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 defaultThemeVersion="124226"/>
  <xr:revisionPtr revIDLastSave="0" documentId="13_ncr:1_{8128E74E-3254-4F62-8BF4-BAA91DC6A924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<sst xmlns="http://schemas.openxmlformats.org/spreadsheetml/2006/main" count="29" uniqueCount="17">
  <si>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</si>
  <si>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</si>
  <si>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</si>
  <si>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</si>
  <si>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</si>
  <si>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</si>
  <si>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</si>
  <si>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</si>
  <si>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</si>
  <si>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</si>
  <si>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</si>
  <si>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</si>
  <si>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</si>
  <si>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</si>
  <si>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</si>
  <si>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</si>
  <si>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５年　１０月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</si>
</sst>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/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50" t="s">
        <v>9</v>
      </c>
      <c r="F4" s="60"/>
      <c r="G4" s="48"/>
      <c r="H4" s="3"/>
      <c r="I4" s="50" t="s">
        <v>10</v>
      </c>
      <c r="J4" s="60"/>
      <c r="K4" s="48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75944</v>
      </c>
      <c r="F5" s="56"/>
      <c r="G5" s="56"/>
      <c r="H5" s="5"/>
      <c r="I5" s="56">
        <v>75856</v>
      </c>
      <c r="J5" s="56"/>
      <c r="K5" s="56"/>
      <c r="L5" s="6"/>
      <c r="M5" s="7">
        <f>I5-E5</f>
        <v>-88</v>
      </c>
    </row>
    <row r="6" spans="1:13" ht="24" x14ac:dyDescent="0.25">
      <c r="A6" s="55" t="s">
        <v>1</v>
      </c>
      <c r="B6" s="55"/>
      <c r="C6" s="55"/>
      <c r="D6" s="55"/>
      <c r="E6" s="56">
        <v>2057</v>
      </c>
      <c r="F6" s="56"/>
      <c r="G6" s="56"/>
      <c r="H6" s="5"/>
      <c r="I6" s="56">
        <v>2105</v>
      </c>
      <c r="J6" s="56"/>
      <c r="K6" s="56"/>
      <c r="L6" s="6"/>
      <c r="M6" s="7">
        <f>I6-E6</f>
        <v>48</v>
      </c>
    </row>
    <row r="7" spans="1:13" ht="24" x14ac:dyDescent="0.25">
      <c r="A7" s="57" t="s">
        <v>2</v>
      </c>
      <c r="B7" s="58"/>
      <c r="C7" s="58"/>
      <c r="D7" s="59"/>
      <c r="E7" s="45">
        <v>736</v>
      </c>
      <c r="F7" s="46"/>
      <c r="G7" s="46"/>
      <c r="H7" s="8"/>
      <c r="I7" s="45">
        <v>736</v>
      </c>
      <c r="J7" s="46"/>
      <c r="K7" s="46"/>
      <c r="L7" s="9"/>
      <c r="M7" s="7">
        <f>I7-E7</f>
        <v>0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78737</v>
      </c>
      <c r="F8" s="34"/>
      <c r="G8" s="34"/>
      <c r="H8" s="10"/>
      <c r="I8" s="34">
        <f>SUM(I5:K7)</f>
        <v>78697</v>
      </c>
      <c r="J8" s="34"/>
      <c r="K8" s="34"/>
      <c r="L8" s="11"/>
      <c r="M8" s="7">
        <f>I8-E8</f>
        <v>-40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8" t="s">
        <v>4</v>
      </c>
      <c r="B12" s="49"/>
      <c r="C12" s="50"/>
      <c r="D12" s="2" t="s">
        <v>5</v>
      </c>
      <c r="E12" s="51">
        <v>69130</v>
      </c>
      <c r="F12" s="44"/>
      <c r="G12" s="44"/>
      <c r="H12" s="18" t="s">
        <v>6</v>
      </c>
      <c r="I12" s="51">
        <v>69109</v>
      </c>
      <c r="J12" s="44"/>
      <c r="K12" s="44"/>
      <c r="L12" s="19" t="s">
        <v>6</v>
      </c>
      <c r="M12" s="7">
        <f>I12-E12</f>
        <v>-21</v>
      </c>
    </row>
    <row r="13" spans="1:13" ht="24" x14ac:dyDescent="0.25">
      <c r="A13" s="38"/>
      <c r="B13" s="39"/>
      <c r="C13" s="40"/>
      <c r="D13" s="2" t="s">
        <v>7</v>
      </c>
      <c r="E13" s="45">
        <v>75398</v>
      </c>
      <c r="F13" s="46"/>
      <c r="G13" s="46"/>
      <c r="H13" s="15"/>
      <c r="I13" s="45">
        <v>75354</v>
      </c>
      <c r="J13" s="46"/>
      <c r="K13" s="46"/>
      <c r="L13" s="11"/>
      <c r="M13" s="7">
        <f t="shared" ref="M13:M18" si="0">I13-E13</f>
        <v>-44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144528</v>
      </c>
      <c r="F14" s="53"/>
      <c r="G14" s="53"/>
      <c r="H14" s="20"/>
      <c r="I14" s="52">
        <f>SUM(I12:K13)</f>
        <v>144463</v>
      </c>
      <c r="J14" s="53"/>
      <c r="K14" s="53"/>
      <c r="L14" s="22"/>
      <c r="M14" s="23">
        <f t="shared" si="0"/>
        <v>-65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1813</v>
      </c>
      <c r="F15" s="44"/>
      <c r="G15" s="44"/>
      <c r="H15" s="24" t="s">
        <v>6</v>
      </c>
      <c r="I15" s="44">
        <v>1832</v>
      </c>
      <c r="J15" s="44"/>
      <c r="K15" s="44"/>
      <c r="L15" s="19" t="s">
        <v>6</v>
      </c>
      <c r="M15" s="21">
        <f>I15-E15</f>
        <v>19</v>
      </c>
    </row>
    <row r="16" spans="1:13" ht="24" x14ac:dyDescent="0.25">
      <c r="A16" s="38"/>
      <c r="B16" s="39"/>
      <c r="C16" s="40"/>
      <c r="D16" s="2" t="s">
        <v>7</v>
      </c>
      <c r="E16" s="46">
        <v>1743</v>
      </c>
      <c r="F16" s="46"/>
      <c r="G16" s="46"/>
      <c r="H16" s="5"/>
      <c r="I16" s="46">
        <v>1775</v>
      </c>
      <c r="J16" s="46"/>
      <c r="K16" s="46"/>
      <c r="L16" s="11"/>
      <c r="M16" s="7">
        <f t="shared" si="0"/>
        <v>32</v>
      </c>
    </row>
    <row r="17" spans="1:13" ht="24" x14ac:dyDescent="0.25">
      <c r="A17" s="41"/>
      <c r="B17" s="42"/>
      <c r="C17" s="43"/>
      <c r="D17" s="2" t="s">
        <v>3</v>
      </c>
      <c r="E17" s="47">
        <f>E15+E16</f>
        <v>3556</v>
      </c>
      <c r="F17" s="47"/>
      <c r="G17" s="47"/>
      <c r="H17" s="10"/>
      <c r="I17" s="47">
        <f>I15+I16</f>
        <v>3607</v>
      </c>
      <c r="J17" s="47"/>
      <c r="K17" s="47"/>
      <c r="L17" s="11"/>
      <c r="M17" s="7">
        <f t="shared" si="0"/>
        <v>51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148084</v>
      </c>
      <c r="F18" s="34"/>
      <c r="G18" s="34"/>
      <c r="H18" s="25" t="s">
        <v>6</v>
      </c>
      <c r="I18" s="34">
        <f>I14+I17</f>
        <v>148070</v>
      </c>
      <c r="J18" s="34"/>
      <c r="K18" s="34"/>
      <c r="L18" s="19" t="s">
        <v>6</v>
      </c>
      <c r="M18" s="7">
        <f t="shared" si="0"/>
        <v>-14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2023-10-02T01:29:49Z</dcterms:modified>
</cp:coreProperties>
</file>