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\組織フォルダ\健康課フォルダ\課共有\4121_予防接種\★コロナ関連\★新型コロナウイルスワクチン接種体制確保事業関係\こ　広報\ほ　ホームページ\接種人数（接種率）\令和５年度\0516\オミクロン\"/>
    </mc:Choice>
  </mc:AlternateContent>
  <xr:revisionPtr revIDLastSave="0" documentId="13_ncr:1_{AA06EC57-ED15-4295-AA47-245D83826B47}" xr6:coauthVersionLast="36" xr6:coauthVersionMax="36" xr10:uidLastSave="{00000000-0000-0000-0000-000000000000}"/>
  <bookViews>
    <workbookView xWindow="0" yWindow="0" windowWidth="28800" windowHeight="12135" xr2:uid="{F048FE10-5B4F-45C9-A83C-C657E5CFB3C0}"/>
  </bookViews>
  <sheets>
    <sheet name="0515" sheetId="59" r:id="rId1"/>
  </sheets>
  <definedNames>
    <definedName name="_xlnm.Print_Area" localSheetId="0">'0515'!$A$1:$F$14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59" l="1"/>
  <c r="D5" i="59"/>
  <c r="D6" i="59"/>
  <c r="D7" i="59"/>
  <c r="D8" i="59"/>
  <c r="D9" i="59"/>
  <c r="D10" i="59"/>
  <c r="D11" i="59"/>
  <c r="C12" i="59"/>
  <c r="D12" i="59" s="1"/>
  <c r="B12" i="59"/>
</calcChain>
</file>

<file path=xl/sharedStrings.xml><?xml version="1.0" encoding="utf-8"?>
<sst xmlns="http://schemas.openxmlformats.org/spreadsheetml/2006/main" count="16" uniqueCount="16">
  <si>
    <t>40-49歳</t>
    <rPh sb="5" eb="6">
      <t>サイ</t>
    </rPh>
    <phoneticPr fontId="1"/>
  </si>
  <si>
    <t>50-59歳</t>
    <rPh sb="5" eb="6">
      <t>サイ</t>
    </rPh>
    <phoneticPr fontId="1"/>
  </si>
  <si>
    <t>60-64歳</t>
    <rPh sb="5" eb="6">
      <t>サイ</t>
    </rPh>
    <phoneticPr fontId="1"/>
  </si>
  <si>
    <t>合計</t>
    <rPh sb="0" eb="2">
      <t>ゴウケイ</t>
    </rPh>
    <phoneticPr fontId="1"/>
  </si>
  <si>
    <t>人口</t>
    <rPh sb="0" eb="2">
      <t>ジンコウ</t>
    </rPh>
    <phoneticPr fontId="1"/>
  </si>
  <si>
    <t>20-29歳</t>
    <rPh sb="5" eb="6">
      <t>サイ</t>
    </rPh>
    <phoneticPr fontId="1"/>
  </si>
  <si>
    <t>30-39歳</t>
    <rPh sb="5" eb="6">
      <t>サイ</t>
    </rPh>
    <phoneticPr fontId="1"/>
  </si>
  <si>
    <t>65-74歳</t>
    <rPh sb="5" eb="6">
      <t>サイ</t>
    </rPh>
    <phoneticPr fontId="1"/>
  </si>
  <si>
    <t>75歳以上</t>
    <rPh sb="2" eb="3">
      <t>サイ</t>
    </rPh>
    <rPh sb="3" eb="5">
      <t>イジョウ</t>
    </rPh>
    <phoneticPr fontId="1"/>
  </si>
  <si>
    <t>12-19歳</t>
    <phoneticPr fontId="1"/>
  </si>
  <si>
    <t>接種者数／接種率</t>
    <rPh sb="0" eb="2">
      <t>セッシュ</t>
    </rPh>
    <rPh sb="2" eb="3">
      <t>シャ</t>
    </rPh>
    <rPh sb="3" eb="4">
      <t>スウ</t>
    </rPh>
    <rPh sb="5" eb="7">
      <t>セッシュ</t>
    </rPh>
    <rPh sb="7" eb="8">
      <t>リツ</t>
    </rPh>
    <phoneticPr fontId="1"/>
  </si>
  <si>
    <t>対象</t>
    <phoneticPr fontId="1"/>
  </si>
  <si>
    <t>（注意）人口は、令和5年1月1日時点の人数（健康情報システムから抽出）です。</t>
    <phoneticPr fontId="1"/>
  </si>
  <si>
    <r>
      <t xml:space="preserve">新型コロナウイルスワクチンオミクロン株対応２価ワクチン </t>
    </r>
    <r>
      <rPr>
        <b/>
        <u/>
        <sz val="11"/>
        <color theme="1"/>
        <rFont val="游ゴシック"/>
        <family val="3"/>
        <charset val="128"/>
        <scheme val="minor"/>
      </rPr>
      <t>接種人数</t>
    </r>
    <rPh sb="0" eb="2">
      <t>シンガタ</t>
    </rPh>
    <rPh sb="18" eb="19">
      <t>カブ</t>
    </rPh>
    <rPh sb="19" eb="21">
      <t>タイオウ</t>
    </rPh>
    <rPh sb="22" eb="23">
      <t>カ</t>
    </rPh>
    <rPh sb="28" eb="30">
      <t>セッシュ</t>
    </rPh>
    <rPh sb="30" eb="32">
      <t>ニンズウ</t>
    </rPh>
    <phoneticPr fontId="1"/>
  </si>
  <si>
    <t>（５月15日午前９時時点　５月７日接種分まで）</t>
    <phoneticPr fontId="1"/>
  </si>
  <si>
    <t>【参考】都内12歳以上人口に対する接種率 約46.4％（５月７日時点）
　　　　都内65歳以上人口に対する接種率 約75.9％（５月７日時点）</t>
    <rPh sb="1" eb="3">
      <t>サンコウ</t>
    </rPh>
    <rPh sb="4" eb="6">
      <t>トナイ</t>
    </rPh>
    <rPh sb="8" eb="9">
      <t>サイ</t>
    </rPh>
    <rPh sb="9" eb="11">
      <t>イジョウ</t>
    </rPh>
    <rPh sb="11" eb="13">
      <t>ジンコウ</t>
    </rPh>
    <rPh sb="14" eb="15">
      <t>タイ</t>
    </rPh>
    <rPh sb="17" eb="19">
      <t>セッシュ</t>
    </rPh>
    <rPh sb="19" eb="20">
      <t>リツ</t>
    </rPh>
    <rPh sb="21" eb="22">
      <t>ヤク</t>
    </rPh>
    <rPh sb="40" eb="42">
      <t>トナイ</t>
    </rPh>
    <rPh sb="44" eb="45">
      <t>サイ</t>
    </rPh>
    <rPh sb="45" eb="47">
      <t>イジョウ</t>
    </rPh>
    <rPh sb="47" eb="49">
      <t>ジンコウ</t>
    </rPh>
    <rPh sb="50" eb="51">
      <t>タイ</t>
    </rPh>
    <rPh sb="53" eb="55">
      <t>セッシュ</t>
    </rPh>
    <rPh sb="55" eb="56">
      <t>リツ</t>
    </rPh>
    <rPh sb="57" eb="58">
      <t>ヤク</t>
    </rPh>
    <rPh sb="65" eb="66">
      <t>ガツ</t>
    </rPh>
    <rPh sb="67" eb="68">
      <t>ニチ</t>
    </rPh>
    <rPh sb="68" eb="70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</si>
</sst>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.5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9.35"/>
      <color rgb="FF333333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1" applyNumberFormat="1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176" fontId="0" fillId="0" borderId="7" xfId="1" applyNumberFormat="1" applyFon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center" vertical="center"/>
    </xf>
    <xf numFmtId="176" fontId="0" fillId="0" borderId="8" xfId="1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9D73-FB01-4703-B5EF-F73F8F4A4F5A}">
  <sheetPr>
    <pageSetUpPr fitToPage="1"/>
  </sheetPr>
  <dimension ref="A1:H18"/>
  <sheetViews>
    <sheetView tabSelected="1" view="pageBreakPreview" zoomScaleNormal="100" zoomScaleSheetLayoutView="100" workbookViewId="0">
      <selection activeCell="E5" sqref="E5"/>
    </sheetView>
  </sheetViews>
  <sheetFormatPr defaultRowHeight="18.75" x14ac:dyDescent="0.4"/>
  <cols>
    <col min="1" max="1" width="17.125" style="1" customWidth="1"/>
    <col min="2" max="4" width="15.25" style="1" customWidth="1"/>
    <col min="5" max="5" width="11.75" style="1" customWidth="1"/>
    <col min="6" max="16384" width="9" style="1"/>
  </cols>
  <sheetData>
    <row r="1" spans="1:6" x14ac:dyDescent="0.4">
      <c r="A1" s="19" t="s">
        <v>13</v>
      </c>
      <c r="B1" s="19"/>
      <c r="C1" s="19"/>
      <c r="D1" s="19"/>
    </row>
    <row r="2" spans="1:6" x14ac:dyDescent="0.4">
      <c r="B2" s="18" t="s">
        <v>14</v>
      </c>
      <c r="C2" s="18"/>
      <c r="D2" s="18"/>
    </row>
    <row r="3" spans="1:6" ht="37.5" customHeight="1" x14ac:dyDescent="0.4">
      <c r="A3" s="2" t="s">
        <v>11</v>
      </c>
      <c r="B3" s="2" t="s">
        <v>4</v>
      </c>
      <c r="C3" s="15" t="s">
        <v>10</v>
      </c>
      <c r="D3" s="16"/>
      <c r="E3" s="6"/>
    </row>
    <row r="4" spans="1:6" ht="30.75" customHeight="1" x14ac:dyDescent="0.4">
      <c r="A4" s="2" t="s">
        <v>9</v>
      </c>
      <c r="B4" s="8">
        <v>9039</v>
      </c>
      <c r="C4" s="9">
        <v>2352</v>
      </c>
      <c r="D4" s="10">
        <f t="shared" ref="D4:D12" si="0">C4/B4</f>
        <v>0.26020577497510788</v>
      </c>
      <c r="E4" s="7"/>
    </row>
    <row r="5" spans="1:6" ht="30.75" customHeight="1" x14ac:dyDescent="0.4">
      <c r="A5" s="3" t="s">
        <v>5</v>
      </c>
      <c r="B5" s="11">
        <v>16741</v>
      </c>
      <c r="C5" s="9">
        <v>4074</v>
      </c>
      <c r="D5" s="10">
        <f t="shared" si="0"/>
        <v>0.24335463831312346</v>
      </c>
      <c r="E5" s="7"/>
    </row>
    <row r="6" spans="1:6" ht="30.75" customHeight="1" x14ac:dyDescent="0.4">
      <c r="A6" s="3" t="s">
        <v>6</v>
      </c>
      <c r="B6" s="11">
        <v>20276</v>
      </c>
      <c r="C6" s="9">
        <v>6057</v>
      </c>
      <c r="D6" s="10">
        <f t="shared" si="0"/>
        <v>0.2987275596764648</v>
      </c>
      <c r="E6" s="7"/>
    </row>
    <row r="7" spans="1:6" ht="30.75" customHeight="1" x14ac:dyDescent="0.4">
      <c r="A7" s="3" t="s">
        <v>0</v>
      </c>
      <c r="B7" s="11">
        <v>22874</v>
      </c>
      <c r="C7" s="9">
        <v>8652</v>
      </c>
      <c r="D7" s="10">
        <f t="shared" si="0"/>
        <v>0.3782460435428871</v>
      </c>
      <c r="E7" s="7"/>
    </row>
    <row r="8" spans="1:6" ht="30.75" customHeight="1" x14ac:dyDescent="0.4">
      <c r="A8" s="3" t="s">
        <v>1</v>
      </c>
      <c r="B8" s="11">
        <v>22580</v>
      </c>
      <c r="C8" s="9">
        <v>11352</v>
      </c>
      <c r="D8" s="10">
        <f t="shared" si="0"/>
        <v>0.50274579273693532</v>
      </c>
      <c r="E8" s="7"/>
    </row>
    <row r="9" spans="1:6" ht="30.75" customHeight="1" x14ac:dyDescent="0.4">
      <c r="A9" s="3" t="s">
        <v>2</v>
      </c>
      <c r="B9" s="11">
        <v>8696</v>
      </c>
      <c r="C9" s="9">
        <v>5361</v>
      </c>
      <c r="D9" s="10">
        <f t="shared" si="0"/>
        <v>0.61649034038638451</v>
      </c>
      <c r="E9" s="7"/>
    </row>
    <row r="10" spans="1:6" ht="30.75" customHeight="1" x14ac:dyDescent="0.4">
      <c r="A10" s="3" t="s">
        <v>7</v>
      </c>
      <c r="B10" s="11">
        <v>14395</v>
      </c>
      <c r="C10" s="9">
        <v>10306</v>
      </c>
      <c r="D10" s="10">
        <f t="shared" si="0"/>
        <v>0.71594303577631124</v>
      </c>
      <c r="E10" s="7"/>
    </row>
    <row r="11" spans="1:6" ht="30.75" customHeight="1" thickBot="1" x14ac:dyDescent="0.45">
      <c r="A11" s="3" t="s">
        <v>8</v>
      </c>
      <c r="B11" s="11">
        <v>20288</v>
      </c>
      <c r="C11" s="9">
        <v>16118</v>
      </c>
      <c r="D11" s="10">
        <f t="shared" si="0"/>
        <v>0.7944597791798107</v>
      </c>
      <c r="E11" s="7"/>
    </row>
    <row r="12" spans="1:6" ht="30.75" customHeight="1" thickTop="1" x14ac:dyDescent="0.4">
      <c r="A12" s="4" t="s">
        <v>3</v>
      </c>
      <c r="B12" s="12">
        <f>SUM(B4:B11)</f>
        <v>134889</v>
      </c>
      <c r="C12" s="13">
        <f>SUM(C4:C11)</f>
        <v>64272</v>
      </c>
      <c r="D12" s="14">
        <f t="shared" si="0"/>
        <v>0.47648066187754373</v>
      </c>
      <c r="E12" s="7"/>
    </row>
    <row r="13" spans="1:6" x14ac:dyDescent="0.4">
      <c r="A13" s="5" t="s">
        <v>12</v>
      </c>
    </row>
    <row r="14" spans="1:6" ht="33.75" customHeight="1" x14ac:dyDescent="0.4">
      <c r="A14" s="17" t="s">
        <v>15</v>
      </c>
      <c r="B14" s="17"/>
      <c r="C14" s="17"/>
      <c r="D14" s="17"/>
      <c r="E14" s="17"/>
      <c r="F14" s="17"/>
    </row>
    <row r="18" spans="3:8" x14ac:dyDescent="0.4">
      <c r="C18" s="17"/>
      <c r="D18" s="17"/>
      <c r="E18" s="17"/>
      <c r="F18" s="17"/>
      <c r="G18" s="17"/>
      <c r="H18" s="17"/>
    </row>
  </sheetData>
  <mergeCells count="5">
    <mergeCell ref="C3:D3"/>
    <mergeCell ref="A14:F14"/>
    <mergeCell ref="C18:H18"/>
    <mergeCell ref="B2:D2"/>
    <mergeCell ref="A1:D1"/>
  </mergeCells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0515</vt:lpstr>
      <vt:lpstr>'0515'!Print_Area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交通企画課</dc:creator>
  <cp:lastModifiedBy>武蔵野市役所</cp:lastModifiedBy>
  <cp:lastPrinted>2023-04-28T07:57:27Z</cp:lastPrinted>
  <dcterms:created xsi:type="dcterms:W3CDTF">2021-08-31T06:41:57Z</dcterms:created>
  <dcterms:modified xsi:type="dcterms:W3CDTF">2023-05-16T07:26:29Z</dcterms:modified>
</cp:coreProperties>
</file>