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sv\組織フォルダ\障害者福祉課フォルダ\基幹相談支援センター\★相談支援事業所・相談支援専門員\01指定事業所\★工事中　市への届出＆様式等\【作成中】指定の手引き\様式\"/>
    </mc:Choice>
  </mc:AlternateContent>
  <xr:revisionPtr revIDLastSave="0" documentId="13_ncr:1_{F534E84D-D1DE-4CA0-8535-12CCB860EE03}" xr6:coauthVersionLast="47" xr6:coauthVersionMax="47" xr10:uidLastSave="{00000000-0000-0000-0000-000000000000}"/>
  <bookViews>
    <workbookView xWindow="28680" yWindow="-120" windowWidth="29040" windowHeight="15720" tabRatio="992" firstSheet="5" activeTab="5" xr2:uid="{00000000-000D-0000-FFFF-FFFF00000000}"/>
  </bookViews>
  <sheets>
    <sheet name="書類一覧" sheetId="95" r:id="rId1"/>
    <sheet name="別紙様式第一号" sheetId="98" r:id="rId2"/>
    <sheet name="付表１５" sheetId="99" r:id="rId3"/>
    <sheet name="標準様式１" sheetId="100" r:id="rId4"/>
    <sheet name="標準様式２" sheetId="101" r:id="rId5"/>
    <sheet name="標準様式３" sheetId="102" r:id="rId6"/>
    <sheet name="別紙④ " sheetId="103" r:id="rId7"/>
    <sheet name="別紙⑦" sheetId="104" r:id="rId8"/>
    <sheet name="標準様式４" sheetId="105" r:id="rId9"/>
    <sheet name="参考様式１" sheetId="88" r:id="rId10"/>
    <sheet name="【記入例】参考様式１" sheetId="64" r:id="rId11"/>
    <sheet name="参考様式２" sheetId="65" r:id="rId12"/>
    <sheet name="参考様式３" sheetId="66" r:id="rId13"/>
    <sheet name="参考様式４" sheetId="67" r:id="rId14"/>
    <sheet name="参考様式５" sheetId="68" r:id="rId15"/>
    <sheet name="参考様式６" sheetId="80" r:id="rId16"/>
    <sheet name="参考様式７" sheetId="73" r:id="rId17"/>
    <sheet name="チェックシート" sheetId="97" r:id="rId18"/>
  </sheets>
  <externalReferences>
    <externalReference r:id="rId19"/>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0">【記入例】参考様式１!$A$1:$AC$36</definedName>
    <definedName name="_xlnm.Print_Area" localSheetId="17">チェックシート!$A$1:$D$36</definedName>
    <definedName name="_xlnm.Print_Area" localSheetId="9">参考様式１!$A$1:$AC$36</definedName>
    <definedName name="_xlnm.Print_Area" localSheetId="11">参考様式２!$A$1:$C$44</definedName>
    <definedName name="_xlnm.Print_Area" localSheetId="12">参考様式３!$A$1:$I$48</definedName>
    <definedName name="_xlnm.Print_Area" localSheetId="13">参考様式４!$A$1:$J$35</definedName>
    <definedName name="_xlnm.Print_Area" localSheetId="14">参考様式５!$A$1:$J$33</definedName>
    <definedName name="_xlnm.Print_Area" localSheetId="15">参考様式６!$A$1:$AA$23</definedName>
    <definedName name="_xlnm.Print_Area" localSheetId="16">参考様式７!$A$1:$S$40</definedName>
    <definedName name="_xlnm.Print_Area" localSheetId="0">書類一覧!$A$1:$I$39</definedName>
    <definedName name="_xlnm.Print_Area" localSheetId="3">標準様式１!$A$1:$C$18</definedName>
    <definedName name="_xlnm.Print_Area" localSheetId="5">標準様式３!$A$1:$M$23</definedName>
    <definedName name="_xlnm.Print_Area" localSheetId="8">標準様式４!$A$1:$AN$76</definedName>
    <definedName name="_xlnm.Print_Area" localSheetId="2">付表１５!$A$1:$M$151</definedName>
    <definedName name="_xlnm.Print_Area" localSheetId="6">'別紙④ '!$A$1:$D$15</definedName>
    <definedName name="_xlnm.Print_Area" localSheetId="7">別紙⑦!$A$1:$C$14</definedName>
    <definedName name="_xlnm.Print_Area" localSheetId="1">別紙様式第一号!$A$1:$V$69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 localSheetId="4">#REF!</definedName>
    <definedName name="ｔａｂｉｅ＿04" localSheetId="8">#REF!</definedName>
    <definedName name="ｔａｂｉｅ＿04">#REF!</definedName>
    <definedName name="table_03" localSheetId="4">#REF!</definedName>
    <definedName name="table_03" localSheetId="8">#REF!</definedName>
    <definedName name="table_03">#REF!</definedName>
    <definedName name="table_06" localSheetId="4">#REF!</definedName>
    <definedName name="table_06" localSheetId="8">#REF!</definedName>
    <definedName name="table_06">#REF!</definedName>
    <definedName name="table2_3" localSheetId="4">#REF!</definedName>
    <definedName name="table2_3" localSheetId="8">#REF!</definedName>
    <definedName name="table2_3">#REF!</definedName>
    <definedName name="tapi2" localSheetId="4">#REF!</definedName>
    <definedName name="tapi2" localSheetId="8">#REF!</definedName>
    <definedName name="tapi2">#REF!</definedName>
    <definedName name="tebie_07" localSheetId="4">#REF!</definedName>
    <definedName name="tebie_07">#REF!</definedName>
    <definedName name="tebie_o7" localSheetId="4">#REF!</definedName>
    <definedName name="tebie_o7" localSheetId="8">#REF!</definedName>
    <definedName name="tebie_o7">#REF!</definedName>
    <definedName name="tebie07" localSheetId="4">#REF!</definedName>
    <definedName name="tebie07">#REF!</definedName>
    <definedName name="tebie08" localSheetId="4">#REF!</definedName>
    <definedName name="tebie08" localSheetId="8">#REF!</definedName>
    <definedName name="tebie08">#REF!</definedName>
    <definedName name="tebie33" localSheetId="4">#REF!</definedName>
    <definedName name="tebie33" localSheetId="8">#REF!</definedName>
    <definedName name="tebie33">#REF!</definedName>
    <definedName name="tebiroo" localSheetId="4">#REF!</definedName>
    <definedName name="tebiroo" localSheetId="8">#REF!</definedName>
    <definedName name="tebiroo">#REF!</definedName>
    <definedName name="teble" localSheetId="4">#REF!</definedName>
    <definedName name="teble" localSheetId="8">#REF!</definedName>
    <definedName name="teble">#REF!</definedName>
    <definedName name="teble_09" localSheetId="4">#REF!</definedName>
    <definedName name="teble_09" localSheetId="8">#REF!</definedName>
    <definedName name="teble_09">#REF!</definedName>
    <definedName name="teble77" localSheetId="4">#REF!</definedName>
    <definedName name="teble77" localSheetId="8">#REF!</definedName>
    <definedName name="teble77">#REF!</definedName>
    <definedName name="yokohama" localSheetId="4">#REF!</definedName>
    <definedName name="yokohama">#REF!</definedName>
    <definedName name="あ" localSheetId="4">#REF!</definedName>
    <definedName name="あ">#REF!</definedName>
    <definedName name="アア" localSheetId="4">#REF!</definedName>
    <definedName name="アア">#REF!</definedName>
    <definedName name="こ" localSheetId="4">#REF!</definedName>
    <definedName name="こ">#REF!</definedName>
    <definedName name="看護時間" localSheetId="4">#REF!</definedName>
    <definedName name="看護時間">#REF!</definedName>
    <definedName name="食事" localSheetId="4">#REF!</definedName>
    <definedName name="食事">#REF!</definedName>
    <definedName name="体制等状況一覧" localSheetId="4">#REF!</definedName>
    <definedName name="体制等状況一覧">#REF!</definedName>
    <definedName name="町っ油" localSheetId="4">#REF!</definedName>
    <definedName name="町っ油">#REF!</definedName>
    <definedName name="利用日数記入例" localSheetId="4">#REF!</definedName>
    <definedName name="利用日数記入例" localSheetId="8">#REF!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 i="105" l="1"/>
  <c r="G10" i="105"/>
  <c r="G9" i="105"/>
  <c r="AL44" i="105"/>
  <c r="AG44" i="105"/>
  <c r="AA44" i="105"/>
  <c r="U44" i="105"/>
  <c r="O44" i="105"/>
  <c r="I44" i="105"/>
  <c r="E44" i="105"/>
  <c r="C44" i="105"/>
  <c r="AL40" i="105"/>
  <c r="AM42" i="105" s="1"/>
  <c r="AG40" i="105"/>
  <c r="AJ43" i="105" s="1"/>
  <c r="AA40" i="105"/>
  <c r="AD43" i="105" s="1"/>
  <c r="U40" i="105"/>
  <c r="X43" i="105" s="1"/>
  <c r="O40" i="105"/>
  <c r="O43" i="105" s="1"/>
  <c r="I40" i="105"/>
  <c r="L42" i="105" s="1"/>
  <c r="E40" i="105"/>
  <c r="F42" i="105" s="1"/>
  <c r="C40" i="105"/>
  <c r="D43" i="105" s="1"/>
  <c r="R38" i="105"/>
  <c r="R37" i="105"/>
  <c r="AJ31" i="105"/>
  <c r="AI31" i="105"/>
  <c r="AH31" i="105"/>
  <c r="AG31" i="105"/>
  <c r="AF31" i="105"/>
  <c r="AE31" i="105"/>
  <c r="AD31" i="105"/>
  <c r="AC31" i="105"/>
  <c r="AB31" i="105"/>
  <c r="AA31" i="105"/>
  <c r="Z31" i="105"/>
  <c r="Y31" i="105"/>
  <c r="X31" i="105"/>
  <c r="W31" i="105"/>
  <c r="V31" i="105"/>
  <c r="U31" i="105"/>
  <c r="T31" i="105"/>
  <c r="S31" i="105"/>
  <c r="R31" i="105"/>
  <c r="Q31" i="105"/>
  <c r="P31" i="105"/>
  <c r="O31" i="105"/>
  <c r="N31" i="105"/>
  <c r="M31" i="105"/>
  <c r="L31" i="105"/>
  <c r="K31" i="105"/>
  <c r="J31" i="105"/>
  <c r="I31" i="105"/>
  <c r="H31" i="105"/>
  <c r="G31" i="105"/>
  <c r="F31" i="105"/>
  <c r="AK30" i="105"/>
  <c r="AK29" i="105"/>
  <c r="AK28" i="105"/>
  <c r="AK27" i="105"/>
  <c r="AK26" i="105"/>
  <c r="AK25" i="105"/>
  <c r="AK24" i="105"/>
  <c r="AK23" i="105"/>
  <c r="AK22" i="105"/>
  <c r="AK21" i="105"/>
  <c r="AK20" i="105"/>
  <c r="AK19" i="105"/>
  <c r="AK18" i="105"/>
  <c r="AK17" i="105"/>
  <c r="AK16" i="105"/>
  <c r="AK15" i="105"/>
  <c r="AK14" i="105"/>
  <c r="AK13" i="105"/>
  <c r="AK12" i="105"/>
  <c r="AG10" i="105"/>
  <c r="AF10" i="105"/>
  <c r="AE10" i="105"/>
  <c r="AD10" i="105"/>
  <c r="AC10" i="105"/>
  <c r="AB10" i="105"/>
  <c r="AA10" i="105"/>
  <c r="Z10" i="105"/>
  <c r="Y10" i="105"/>
  <c r="X10" i="105"/>
  <c r="W10" i="105"/>
  <c r="V10" i="105"/>
  <c r="U10" i="105"/>
  <c r="T10" i="105"/>
  <c r="S10" i="105"/>
  <c r="R10" i="105"/>
  <c r="Q10" i="105"/>
  <c r="P10" i="105"/>
  <c r="O10" i="105"/>
  <c r="N10" i="105"/>
  <c r="M10" i="105"/>
  <c r="L10" i="105"/>
  <c r="K10" i="105"/>
  <c r="J10" i="105"/>
  <c r="I10" i="105"/>
  <c r="H10" i="105"/>
  <c r="F10" i="105"/>
  <c r="AJ10" i="105" s="1"/>
  <c r="AG9" i="105"/>
  <c r="AF9" i="105"/>
  <c r="AE9" i="105"/>
  <c r="AD9" i="105"/>
  <c r="AC9" i="105"/>
  <c r="AB9" i="105"/>
  <c r="AA9" i="105"/>
  <c r="Z9" i="105"/>
  <c r="Y9" i="105"/>
  <c r="X9" i="105"/>
  <c r="W9" i="105"/>
  <c r="V9" i="105"/>
  <c r="U9" i="105"/>
  <c r="T9" i="105"/>
  <c r="S9" i="105"/>
  <c r="R9" i="105"/>
  <c r="Q9" i="105"/>
  <c r="P9" i="105"/>
  <c r="O9" i="105"/>
  <c r="N9" i="105"/>
  <c r="M9" i="105"/>
  <c r="L9" i="105"/>
  <c r="K9" i="105"/>
  <c r="J9" i="105"/>
  <c r="I9" i="105"/>
  <c r="H9" i="105"/>
  <c r="F9" i="105"/>
  <c r="AL27" i="105" s="1"/>
  <c r="L43" i="105" l="1"/>
  <c r="V37" i="105"/>
  <c r="Z37" i="105" s="1"/>
  <c r="AK31" i="105"/>
  <c r="AL31" i="105" s="1"/>
  <c r="AL13" i="105"/>
  <c r="AL23" i="105"/>
  <c r="AL14" i="105"/>
  <c r="AL24" i="105"/>
  <c r="AL25" i="105"/>
  <c r="AI9" i="105"/>
  <c r="AL26" i="105"/>
  <c r="AL16" i="105"/>
  <c r="AL17" i="105"/>
  <c r="AL18" i="105"/>
  <c r="AL28" i="105"/>
  <c r="AH10" i="105"/>
  <c r="AL19" i="105"/>
  <c r="AL29" i="105"/>
  <c r="AI10" i="105"/>
  <c r="AL20" i="105"/>
  <c r="AL30" i="105"/>
  <c r="AL11" i="105"/>
  <c r="AL12" i="105"/>
  <c r="AL22" i="105"/>
  <c r="O42" i="105"/>
  <c r="E43" i="105"/>
  <c r="AL43" i="105"/>
  <c r="R42" i="105"/>
  <c r="F43" i="105"/>
  <c r="AM43" i="105"/>
  <c r="U42" i="105"/>
  <c r="I43" i="105"/>
  <c r="X42" i="105"/>
  <c r="I36" i="105"/>
  <c r="AD42" i="105"/>
  <c r="R43" i="105"/>
  <c r="AA42" i="105"/>
  <c r="O36" i="105"/>
  <c r="C42" i="105"/>
  <c r="AG42" i="105"/>
  <c r="U43" i="105"/>
  <c r="D36" i="105"/>
  <c r="E36" i="105"/>
  <c r="AH9" i="105"/>
  <c r="F36" i="105"/>
  <c r="AJ9" i="105"/>
  <c r="L36" i="105"/>
  <c r="D42" i="105"/>
  <c r="AJ42" i="105"/>
  <c r="AL15" i="105"/>
  <c r="AL21" i="105"/>
  <c r="E42" i="105"/>
  <c r="AL42" i="105"/>
  <c r="AA43" i="105"/>
  <c r="I42" i="105"/>
  <c r="C43" i="105"/>
  <c r="AG43" i="105"/>
</calcChain>
</file>

<file path=xl/sharedStrings.xml><?xml version="1.0" encoding="utf-8"?>
<sst xmlns="http://schemas.openxmlformats.org/spreadsheetml/2006/main" count="998" uniqueCount="542">
  <si>
    <t>施設・事業所の種別（　　　　　　　　　　　　　　　　　　　　　）</t>
    <rPh sb="0" eb="2">
      <t>シセツ</t>
    </rPh>
    <rPh sb="3" eb="6">
      <t>ジギョウショ</t>
    </rPh>
    <rPh sb="7" eb="9">
      <t>シュベツ</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</si>
  <si>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</si>
  <si>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</si>
  <si>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</si>
  <si>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</si>
  <si>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</si>
  <si>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</si>
  <si>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</si>
  <si>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２．</t>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</si>
  <si>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</si>
  <si>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３．</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</si>
  <si>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</si>
  <si>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</si>
  <si>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</si>
  <si>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</si>
  <si>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</si>
  <si>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</si>
  <si>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事業所名</t>
    <rPh sb="0" eb="3">
      <t>ジギョウショ</t>
    </rPh>
    <rPh sb="3" eb="4">
      <t>メイ</t>
    </rPh>
    <phoneticPr fontId="3"/>
  </si>
  <si>
    <t>措　置　の　概　要</t>
    <rPh sb="0" eb="1">
      <t>ソ</t>
    </rPh>
    <rPh sb="2" eb="3">
      <t>チ</t>
    </rPh>
    <rPh sb="6" eb="7">
      <t>オオムネ</t>
    </rPh>
    <rPh sb="8" eb="9">
      <t>ヨウ</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</si>
  <si>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</si>
  <si>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</si>
  <si>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</si>
  <si>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</si>
  <si>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</si>
  <si>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氏　名</t>
    <rPh sb="0" eb="1">
      <t>シ</t>
    </rPh>
    <rPh sb="2" eb="3">
      <t>メイ</t>
    </rPh>
    <phoneticPr fontId="3"/>
  </si>
  <si>
    <t>フリガナ</t>
    <phoneticPr fontId="3"/>
  </si>
  <si>
    <t>フリガナ</t>
    <phoneticPr fontId="3"/>
  </si>
  <si>
    <t>チェック</t>
    <phoneticPr fontId="3"/>
  </si>
  <si>
    <t>最新のものであるか。事業目的に「障害者総合支援法に基づく特定相談支援事業」、「児童福祉法に基づく障害児相談支援事業」等の記載があるか。</t>
    <rPh sb="10" eb="12">
      <t>ジギョウ</t>
    </rPh>
    <rPh sb="12" eb="14">
      <t>モクテキ</t>
    </rPh>
    <rPh sb="16" eb="19">
      <t>ショウガイシャ</t>
    </rPh>
    <rPh sb="19" eb="21">
      <t>ソウゴウ</t>
    </rPh>
    <rPh sb="21" eb="23">
      <t>シエン</t>
    </rPh>
    <rPh sb="23" eb="24">
      <t>ホウ</t>
    </rPh>
    <rPh sb="25" eb="26">
      <t>モト</t>
    </rPh>
    <rPh sb="28" eb="30">
      <t>トクテイ</t>
    </rPh>
    <rPh sb="30" eb="32">
      <t>ソウダン</t>
    </rPh>
    <rPh sb="32" eb="34">
      <t>シエン</t>
    </rPh>
    <rPh sb="34" eb="36">
      <t>ジギョウ</t>
    </rPh>
    <rPh sb="39" eb="41">
      <t>ジドウ</t>
    </rPh>
    <rPh sb="41" eb="43">
      <t>フクシ</t>
    </rPh>
    <rPh sb="43" eb="44">
      <t>ホウ</t>
    </rPh>
    <rPh sb="45" eb="46">
      <t>モト</t>
    </rPh>
    <rPh sb="48" eb="51">
      <t>ショウガイジ</t>
    </rPh>
    <rPh sb="51" eb="53">
      <t>ソウダン</t>
    </rPh>
    <rPh sb="53" eb="55">
      <t>シエン</t>
    </rPh>
    <rPh sb="55" eb="57">
      <t>ジギョウ</t>
    </rPh>
    <rPh sb="58" eb="59">
      <t>トウ</t>
    </rPh>
    <rPh sb="60" eb="62">
      <t>キサイ</t>
    </rPh>
    <phoneticPr fontId="3"/>
  </si>
  <si>
    <t>事業目的の内容に「障害者総合支援法に基づく特定相談支援事業」、「児童福祉法に基づく障害児相談支援事業」等の記載があるか。</t>
    <rPh sb="0" eb="2">
      <t>ジギョウ</t>
    </rPh>
    <rPh sb="2" eb="4">
      <t>モクテキ</t>
    </rPh>
    <rPh sb="5" eb="7">
      <t>ナイヨウ</t>
    </rPh>
    <rPh sb="9" eb="12">
      <t>ショウガイシャ</t>
    </rPh>
    <rPh sb="12" eb="14">
      <t>ソウゴウ</t>
    </rPh>
    <rPh sb="14" eb="16">
      <t>シエン</t>
    </rPh>
    <rPh sb="16" eb="17">
      <t>ホウ</t>
    </rPh>
    <rPh sb="18" eb="19">
      <t>モト</t>
    </rPh>
    <rPh sb="21" eb="23">
      <t>トクテイ</t>
    </rPh>
    <rPh sb="23" eb="25">
      <t>ソウダン</t>
    </rPh>
    <rPh sb="25" eb="27">
      <t>シエン</t>
    </rPh>
    <rPh sb="27" eb="29">
      <t>ジギョウ</t>
    </rPh>
    <rPh sb="32" eb="34">
      <t>ジドウ</t>
    </rPh>
    <rPh sb="34" eb="36">
      <t>フクシ</t>
    </rPh>
    <rPh sb="36" eb="37">
      <t>ホウ</t>
    </rPh>
    <rPh sb="38" eb="39">
      <t>モト</t>
    </rPh>
    <rPh sb="41" eb="44">
      <t>ショウガイジ</t>
    </rPh>
    <rPh sb="44" eb="46">
      <t>ソウダン</t>
    </rPh>
    <rPh sb="46" eb="48">
      <t>シエン</t>
    </rPh>
    <rPh sb="48" eb="50">
      <t>ジギョウ</t>
    </rPh>
    <rPh sb="51" eb="52">
      <t>トウ</t>
    </rPh>
    <rPh sb="53" eb="55">
      <t>キサイ</t>
    </rPh>
    <phoneticPr fontId="3"/>
  </si>
  <si>
    <t>役 員 等 名 簿</t>
    <rPh sb="0" eb="1">
      <t>えき</t>
    </rPh>
    <rPh sb="2" eb="3">
      <t>いん</t>
    </rPh>
    <rPh sb="4" eb="5">
      <t>とう</t>
    </rPh>
    <rPh sb="6" eb="7">
      <t>めい</t>
    </rPh>
    <rPh sb="8" eb="9">
      <t>ぼ</t>
    </rPh>
    <phoneticPr fontId="3" type="Hiragana" alignment="distributed"/>
  </si>
  <si>
    <t>申請者（法人）名</t>
    <rPh sb="0" eb="3">
      <t>しんせいしゃ</t>
    </rPh>
    <rPh sb="4" eb="6">
      <t>ほうじん</t>
    </rPh>
    <rPh sb="7" eb="8">
      <t>めい</t>
    </rPh>
    <phoneticPr fontId="3" type="Hiragana" alignment="center"/>
  </si>
  <si>
    <t>（ふりがな）</t>
    <phoneticPr fontId="3"/>
  </si>
  <si>
    <t>住　　所</t>
    <rPh sb="0" eb="1">
      <t>（ふり</t>
    </rPh>
    <rPh sb="3" eb="4">
      <t>がな）</t>
    </rPh>
    <phoneticPr fontId="3" type="Hiragana" alignment="center"/>
  </si>
  <si>
    <t>注</t>
    <rPh sb="0" eb="1">
      <t>ちゅう</t>
    </rPh>
    <phoneticPr fontId="3"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</si>
  <si>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</si>
  <si>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</si>
  <si>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役職名</t>
    <rPh sb="0" eb="3">
      <t>ヤクショクメイ</t>
    </rPh>
    <phoneticPr fontId="3"/>
  </si>
  <si>
    <t>（参考様式１）</t>
    <rPh sb="1" eb="3">
      <t>サンコウ</t>
    </rPh>
    <rPh sb="3" eb="5">
      <t>ヨウシキ</t>
    </rPh>
    <phoneticPr fontId="3"/>
  </si>
  <si>
    <t>（参考様式２）</t>
    <rPh sb="1" eb="3">
      <t>サンコウ</t>
    </rPh>
    <rPh sb="3" eb="5">
      <t>ヨウシキ</t>
    </rPh>
    <phoneticPr fontId="3"/>
  </si>
  <si>
    <t>（参考様式３）</t>
    <rPh sb="1" eb="3">
      <t>サンコウ</t>
    </rPh>
    <rPh sb="3" eb="5">
      <t>ヨウシキ</t>
    </rPh>
    <phoneticPr fontId="3"/>
  </si>
  <si>
    <t>（参考様式４）</t>
    <rPh sb="1" eb="3">
      <t>サンコウ</t>
    </rPh>
    <rPh sb="3" eb="5">
      <t>ヨウシキ</t>
    </rPh>
    <phoneticPr fontId="3"/>
  </si>
  <si>
    <t>（参考様式５）</t>
    <rPh sb="1" eb="3">
      <t>サンコウ</t>
    </rPh>
    <rPh sb="3" eb="5">
      <t>ヨウシキ</t>
    </rPh>
    <phoneticPr fontId="3"/>
  </si>
  <si>
    <t>（参考様式７）</t>
    <rPh sb="1" eb="3">
      <t>サンコウ</t>
    </rPh>
    <rPh sb="3" eb="5">
      <t>ヨウシキ</t>
    </rPh>
    <phoneticPr fontId="3"/>
  </si>
  <si>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3"/>
  </si>
  <si>
    <t>　　２　「○○○」には、「管理者」又は「相談支援専門員」と記載してください。</t>
    <rPh sb="13" eb="16">
      <t>カンリシャ</t>
    </rPh>
    <rPh sb="17" eb="18">
      <t>マタ</t>
    </rPh>
    <rPh sb="20" eb="24">
      <t>ソウダンシエン</t>
    </rPh>
    <rPh sb="24" eb="27">
      <t>センモンイン</t>
    </rPh>
    <rPh sb="29" eb="31">
      <t>キサイ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</si>
  <si>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</si>
  <si>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</si>
  <si>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</si>
  <si>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</si>
  <si>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</si>
  <si>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</si>
  <si>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</si>
  <si>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</si>
  <si>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</si>
  <si>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</si>
  <si>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※チェック内容をご確認の上、全項目について「チェック」欄に「レ」をつけてください。</t>
    <rPh sb="5" eb="7">
      <t>ナイヨウ</t>
    </rPh>
    <rPh sb="9" eb="11">
      <t>カクニン</t>
    </rPh>
    <rPh sb="12" eb="13">
      <t>ウエ</t>
    </rPh>
    <rPh sb="14" eb="15">
      <t>ゼン</t>
    </rPh>
    <rPh sb="15" eb="17">
      <t>コウモク</t>
    </rPh>
    <rPh sb="27" eb="28">
      <t>ラン</t>
    </rPh>
    <phoneticPr fontId="3"/>
  </si>
  <si>
    <t>様式</t>
    <rPh sb="0" eb="2">
      <t>ヨウシキ</t>
    </rPh>
    <phoneticPr fontId="3"/>
  </si>
  <si>
    <t>チェック内容</t>
    <rPh sb="4" eb="6">
      <t>ナイヨウ</t>
    </rPh>
    <phoneticPr fontId="3"/>
  </si>
  <si>
    <t>備考</t>
  </si>
  <si>
    <t>事業所の名称・所在地は、付表・運営規定と一致しているか。</t>
    <rPh sb="0" eb="3">
      <t>ジギョウショ</t>
    </rPh>
    <rPh sb="4" eb="6">
      <t>メイショウ</t>
    </rPh>
    <rPh sb="7" eb="10">
      <t>ショザイチ</t>
    </rPh>
    <rPh sb="12" eb="14">
      <t>フヒョウ</t>
    </rPh>
    <rPh sb="15" eb="17">
      <t>ウンエイ</t>
    </rPh>
    <rPh sb="17" eb="19">
      <t>キテイ</t>
    </rPh>
    <rPh sb="20" eb="22">
      <t>イッチ</t>
    </rPh>
    <phoneticPr fontId="3"/>
  </si>
  <si>
    <t>記載通りに名称登録するため、名称中の空白等を正確に記載する。</t>
    <rPh sb="0" eb="2">
      <t>キサイ</t>
    </rPh>
    <rPh sb="2" eb="3">
      <t>トオ</t>
    </rPh>
    <rPh sb="5" eb="7">
      <t>メイショウ</t>
    </rPh>
    <rPh sb="7" eb="9">
      <t>トウロク</t>
    </rPh>
    <rPh sb="14" eb="16">
      <t>メイショウ</t>
    </rPh>
    <rPh sb="16" eb="17">
      <t>チュウ</t>
    </rPh>
    <rPh sb="18" eb="20">
      <t>クウハク</t>
    </rPh>
    <rPh sb="20" eb="21">
      <t>トウ</t>
    </rPh>
    <rPh sb="22" eb="24">
      <t>セイカク</t>
    </rPh>
    <rPh sb="25" eb="27">
      <t>キサイ</t>
    </rPh>
    <phoneticPr fontId="3"/>
  </si>
  <si>
    <t>事業開始予定年月日は正しく記載されているか。</t>
    <rPh sb="0" eb="2">
      <t>ジギョウ</t>
    </rPh>
    <rPh sb="2" eb="4">
      <t>カイシ</t>
    </rPh>
    <rPh sb="4" eb="6">
      <t>ヨテイ</t>
    </rPh>
    <rPh sb="6" eb="9">
      <t>ネンガッピ</t>
    </rPh>
    <rPh sb="10" eb="11">
      <t>タダ</t>
    </rPh>
    <rPh sb="13" eb="15">
      <t>キサイ</t>
    </rPh>
    <phoneticPr fontId="3"/>
  </si>
  <si>
    <t>営業日・営業時間は、運営規定と一致しているか。</t>
    <rPh sb="0" eb="3">
      <t>エイギョウビ</t>
    </rPh>
    <rPh sb="4" eb="6">
      <t>エイギョウ</t>
    </rPh>
    <rPh sb="6" eb="8">
      <t>ジカン</t>
    </rPh>
    <rPh sb="10" eb="12">
      <t>ウンエイ</t>
    </rPh>
    <rPh sb="12" eb="14">
      <t>キテイ</t>
    </rPh>
    <rPh sb="15" eb="17">
      <t>イッチ</t>
    </rPh>
    <phoneticPr fontId="3"/>
  </si>
  <si>
    <t>定款</t>
    <rPh sb="0" eb="2">
      <t>テイカン</t>
    </rPh>
    <phoneticPr fontId="3"/>
  </si>
  <si>
    <t>登記事項証明書</t>
    <rPh sb="0" eb="2">
      <t>トウキ</t>
    </rPh>
    <rPh sb="2" eb="4">
      <t>ジコウ</t>
    </rPh>
    <rPh sb="4" eb="6">
      <t>ショウメイ</t>
    </rPh>
    <rPh sb="6" eb="7">
      <t>ショ</t>
    </rPh>
    <phoneticPr fontId="3"/>
  </si>
  <si>
    <t>証明書は、概ね３カ月以内に発行されたものか。</t>
    <rPh sb="0" eb="3">
      <t>ショウメイショ</t>
    </rPh>
    <rPh sb="5" eb="6">
      <t>オオム</t>
    </rPh>
    <rPh sb="9" eb="10">
      <t>ゲツ</t>
    </rPh>
    <rPh sb="10" eb="12">
      <t>イナイ</t>
    </rPh>
    <rPh sb="13" eb="15">
      <t>ハッコウ</t>
    </rPh>
    <phoneticPr fontId="3"/>
  </si>
  <si>
    <t>事業所の平面図
（参考様式１）</t>
    <rPh sb="0" eb="3">
      <t>ジギョウショ</t>
    </rPh>
    <rPh sb="4" eb="7">
      <t>ヘイメンズ</t>
    </rPh>
    <rPh sb="9" eb="11">
      <t>サンコウ</t>
    </rPh>
    <rPh sb="11" eb="13">
      <t>ヨウシキ</t>
    </rPh>
    <phoneticPr fontId="3"/>
  </si>
  <si>
    <t>事務室、相談・サービス担当者会議等に対応するスペースを確保しているか。パーテーションの設置等、相談者のプライバシーに配慮しているか。</t>
    <rPh sb="0" eb="3">
      <t>ジムシツ</t>
    </rPh>
    <rPh sb="4" eb="6">
      <t>ソウダン</t>
    </rPh>
    <rPh sb="11" eb="14">
      <t>タントウシャ</t>
    </rPh>
    <rPh sb="14" eb="16">
      <t>カイギ</t>
    </rPh>
    <rPh sb="16" eb="17">
      <t>トウ</t>
    </rPh>
    <rPh sb="18" eb="20">
      <t>タイオウ</t>
    </rPh>
    <rPh sb="27" eb="29">
      <t>カクホ</t>
    </rPh>
    <rPh sb="43" eb="45">
      <t>セッチ</t>
    </rPh>
    <rPh sb="45" eb="46">
      <t>トウ</t>
    </rPh>
    <rPh sb="47" eb="50">
      <t>ソウダンシャ</t>
    </rPh>
    <rPh sb="58" eb="60">
      <t>ハイリョ</t>
    </rPh>
    <phoneticPr fontId="3"/>
  </si>
  <si>
    <t>施錠できる書類キャビネット等が備えられているか。</t>
    <rPh sb="0" eb="2">
      <t>セジョウ</t>
    </rPh>
    <rPh sb="5" eb="7">
      <t>ショルイ</t>
    </rPh>
    <rPh sb="13" eb="14">
      <t>ナド</t>
    </rPh>
    <rPh sb="15" eb="16">
      <t>ソナ</t>
    </rPh>
    <phoneticPr fontId="3"/>
  </si>
  <si>
    <t>必要事項が記載されているか。</t>
    <rPh sb="0" eb="2">
      <t>ヒツヨウ</t>
    </rPh>
    <rPh sb="2" eb="4">
      <t>ジコウ</t>
    </rPh>
    <rPh sb="5" eb="7">
      <t>キサイ</t>
    </rPh>
    <phoneticPr fontId="3"/>
  </si>
  <si>
    <t>相談支援専門員経歴書
（参考様式３）</t>
    <rPh sb="12" eb="14">
      <t>サンコウ</t>
    </rPh>
    <rPh sb="14" eb="16">
      <t>ヨウシキ</t>
    </rPh>
    <phoneticPr fontId="3"/>
  </si>
  <si>
    <t>勤務体制一覧表に記載されている相談支援専門員全員分について作成されているか。</t>
    <rPh sb="0" eb="2">
      <t>キンム</t>
    </rPh>
    <rPh sb="2" eb="4">
      <t>タイセイ</t>
    </rPh>
    <rPh sb="4" eb="6">
      <t>イチラン</t>
    </rPh>
    <rPh sb="6" eb="7">
      <t>ヒョウ</t>
    </rPh>
    <rPh sb="8" eb="10">
      <t>キサイ</t>
    </rPh>
    <rPh sb="15" eb="17">
      <t>ソウダン</t>
    </rPh>
    <rPh sb="17" eb="19">
      <t>シエン</t>
    </rPh>
    <rPh sb="19" eb="22">
      <t>センモンイン</t>
    </rPh>
    <rPh sb="22" eb="24">
      <t>ゼンイン</t>
    </rPh>
    <rPh sb="24" eb="25">
      <t>ブン</t>
    </rPh>
    <rPh sb="29" eb="31">
      <t>サクセイ</t>
    </rPh>
    <phoneticPr fontId="3"/>
  </si>
  <si>
    <t>実務経験（見込）証明書
（参考様式４、５）</t>
    <rPh sb="0" eb="2">
      <t>ジツム</t>
    </rPh>
    <rPh sb="2" eb="4">
      <t>ケイケン</t>
    </rPh>
    <rPh sb="5" eb="7">
      <t>ミコミ</t>
    </rPh>
    <rPh sb="8" eb="11">
      <t>ショウメイショ</t>
    </rPh>
    <rPh sb="13" eb="15">
      <t>サンコウ</t>
    </rPh>
    <rPh sb="15" eb="17">
      <t>ヨウシキ</t>
    </rPh>
    <phoneticPr fontId="3"/>
  </si>
  <si>
    <t>必要な実務経験を証明するものとなっているか。</t>
    <rPh sb="0" eb="2">
      <t>ヒツヨウ</t>
    </rPh>
    <rPh sb="3" eb="5">
      <t>ジツム</t>
    </rPh>
    <rPh sb="5" eb="7">
      <t>ケイケン</t>
    </rPh>
    <rPh sb="8" eb="10">
      <t>ショウメイ</t>
    </rPh>
    <phoneticPr fontId="3"/>
  </si>
  <si>
    <t>原則、当時従事していた事業所の法人が証明したものとするが、既に当該事業所がなくなっている等、止むを得ない事由で証明が困難な場合、申請者が責任を持って証明することで可とする。</t>
    <rPh sb="0" eb="2">
      <t>ゲンソク</t>
    </rPh>
    <rPh sb="3" eb="5">
      <t>トウジ</t>
    </rPh>
    <rPh sb="5" eb="7">
      <t>ジュウジ</t>
    </rPh>
    <rPh sb="11" eb="14">
      <t>ジギョウショ</t>
    </rPh>
    <rPh sb="15" eb="17">
      <t>ホウジン</t>
    </rPh>
    <rPh sb="18" eb="20">
      <t>ショウメイ</t>
    </rPh>
    <rPh sb="29" eb="30">
      <t>スデ</t>
    </rPh>
    <rPh sb="31" eb="33">
      <t>トウガイ</t>
    </rPh>
    <rPh sb="33" eb="36">
      <t>ジギョウショ</t>
    </rPh>
    <rPh sb="44" eb="45">
      <t>トウ</t>
    </rPh>
    <rPh sb="46" eb="47">
      <t>ヤ</t>
    </rPh>
    <rPh sb="49" eb="50">
      <t>エ</t>
    </rPh>
    <rPh sb="52" eb="54">
      <t>ジユウ</t>
    </rPh>
    <rPh sb="55" eb="57">
      <t>ショウメイ</t>
    </rPh>
    <rPh sb="58" eb="60">
      <t>コンナン</t>
    </rPh>
    <rPh sb="61" eb="63">
      <t>バアイ</t>
    </rPh>
    <rPh sb="64" eb="66">
      <t>シンセイ</t>
    </rPh>
    <rPh sb="66" eb="67">
      <t>シャ</t>
    </rPh>
    <rPh sb="68" eb="70">
      <t>セキニン</t>
    </rPh>
    <rPh sb="71" eb="72">
      <t>モ</t>
    </rPh>
    <rPh sb="74" eb="76">
      <t>ショウメイ</t>
    </rPh>
    <rPh sb="81" eb="82">
      <t>カ</t>
    </rPh>
    <phoneticPr fontId="3"/>
  </si>
  <si>
    <t>婚姻等、現在の姓と資格証の姓が異なる場合は、改姓の記載がある住民票の写しや免許書等、公的機関が発行した書類で確認する。</t>
    <rPh sb="0" eb="3">
      <t>コンインナド</t>
    </rPh>
    <rPh sb="4" eb="6">
      <t>ゲンザイ</t>
    </rPh>
    <rPh sb="7" eb="8">
      <t>セイ</t>
    </rPh>
    <rPh sb="9" eb="11">
      <t>シカク</t>
    </rPh>
    <rPh sb="11" eb="12">
      <t>ショウ</t>
    </rPh>
    <rPh sb="13" eb="14">
      <t>セイ</t>
    </rPh>
    <rPh sb="15" eb="16">
      <t>コト</t>
    </rPh>
    <rPh sb="18" eb="20">
      <t>バアイ</t>
    </rPh>
    <rPh sb="22" eb="24">
      <t>カイセイ</t>
    </rPh>
    <rPh sb="25" eb="27">
      <t>キサイ</t>
    </rPh>
    <rPh sb="30" eb="33">
      <t>ジュウミンヒョウ</t>
    </rPh>
    <rPh sb="34" eb="35">
      <t>ウツ</t>
    </rPh>
    <rPh sb="37" eb="41">
      <t>メンキョショナド</t>
    </rPh>
    <rPh sb="42" eb="44">
      <t>コウテキ</t>
    </rPh>
    <rPh sb="44" eb="46">
      <t>キカン</t>
    </rPh>
    <rPh sb="47" eb="49">
      <t>ハッコウ</t>
    </rPh>
    <rPh sb="51" eb="53">
      <t>ショルイ</t>
    </rPh>
    <rPh sb="54" eb="56">
      <t>カクニン</t>
    </rPh>
    <phoneticPr fontId="3"/>
  </si>
  <si>
    <t>運営規程</t>
    <rPh sb="0" eb="2">
      <t>ウンエイ</t>
    </rPh>
    <rPh sb="2" eb="4">
      <t>キテイ</t>
    </rPh>
    <phoneticPr fontId="3"/>
  </si>
  <si>
    <t>苦情解決の処理体制・手順を、具体的に記載しているか。</t>
    <rPh sb="0" eb="2">
      <t>クジョウ</t>
    </rPh>
    <rPh sb="2" eb="4">
      <t>カイケツ</t>
    </rPh>
    <rPh sb="5" eb="7">
      <t>ショリ</t>
    </rPh>
    <rPh sb="7" eb="9">
      <t>タイセイ</t>
    </rPh>
    <rPh sb="10" eb="12">
      <t>テジュン</t>
    </rPh>
    <rPh sb="14" eb="16">
      <t>グタイ</t>
    </rPh>
    <rPh sb="16" eb="17">
      <t>テキ</t>
    </rPh>
    <rPh sb="18" eb="20">
      <t>キサイ</t>
    </rPh>
    <phoneticPr fontId="3"/>
  </si>
  <si>
    <t>役員等名簿</t>
    <rPh sb="0" eb="2">
      <t>ヤクイン</t>
    </rPh>
    <rPh sb="2" eb="3">
      <t>トウ</t>
    </rPh>
    <rPh sb="3" eb="5">
      <t>メイボ</t>
    </rPh>
    <phoneticPr fontId="3"/>
  </si>
  <si>
    <t>登記事項証明書の内容と一致しているか。</t>
    <rPh sb="0" eb="2">
      <t>トウキ</t>
    </rPh>
    <rPh sb="2" eb="4">
      <t>ジコウ</t>
    </rPh>
    <rPh sb="4" eb="7">
      <t>ショウメイショ</t>
    </rPh>
    <rPh sb="8" eb="10">
      <t>ナイヨウ</t>
    </rPh>
    <rPh sb="11" eb="13">
      <t>イッチ</t>
    </rPh>
    <phoneticPr fontId="3"/>
  </si>
  <si>
    <t>管理者についても記載しているか。</t>
    <rPh sb="0" eb="3">
      <t>カンリシャ</t>
    </rPh>
    <rPh sb="8" eb="10">
      <t>キサイ</t>
    </rPh>
    <phoneticPr fontId="3"/>
  </si>
  <si>
    <t>事業所の名称</t>
    <rPh sb="0" eb="2">
      <t>ジギョウ</t>
    </rPh>
    <rPh sb="2" eb="3">
      <t>ショ</t>
    </rPh>
    <phoneticPr fontId="3"/>
  </si>
  <si>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3"/>
  </si>
  <si>
    <t>申請書</t>
    <rPh sb="0" eb="3">
      <t>シンセイショ</t>
    </rPh>
    <phoneticPr fontId="3"/>
  </si>
  <si>
    <t>参考様式１</t>
    <rPh sb="0" eb="2">
      <t>サンコウ</t>
    </rPh>
    <rPh sb="2" eb="4">
      <t>ヨウシキ</t>
    </rPh>
    <phoneticPr fontId="3"/>
  </si>
  <si>
    <t>参考様式２</t>
    <rPh sb="0" eb="2">
      <t>サンコウ</t>
    </rPh>
    <rPh sb="2" eb="4">
      <t>ヨウシキ</t>
    </rPh>
    <phoneticPr fontId="3"/>
  </si>
  <si>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3"/>
  </si>
  <si>
    <t>参考様式３</t>
    <rPh sb="0" eb="2">
      <t>サンコウ</t>
    </rPh>
    <rPh sb="2" eb="4">
      <t>ヨウシキ</t>
    </rPh>
    <phoneticPr fontId="3"/>
  </si>
  <si>
    <t>実務経験（見込）証明書</t>
    <rPh sb="0" eb="2">
      <t>ジツム</t>
    </rPh>
    <rPh sb="2" eb="4">
      <t>ケイケン</t>
    </rPh>
    <rPh sb="5" eb="7">
      <t>ミコ</t>
    </rPh>
    <rPh sb="8" eb="11">
      <t>ショウメイショ</t>
    </rPh>
    <phoneticPr fontId="3"/>
  </si>
  <si>
    <t>参考様式４、５</t>
    <rPh sb="0" eb="2">
      <t>サンコウ</t>
    </rPh>
    <rPh sb="2" eb="4">
      <t>ヨウシキ</t>
    </rPh>
    <phoneticPr fontId="3"/>
  </si>
  <si>
    <t>参考様式７</t>
    <rPh sb="0" eb="2">
      <t>サンコウ</t>
    </rPh>
    <rPh sb="2" eb="4">
      <t>ヨウシキ</t>
    </rPh>
    <phoneticPr fontId="3"/>
  </si>
  <si>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3"/>
  </si>
  <si>
    <t>〔担当者連絡先〕</t>
    <rPh sb="1" eb="4">
      <t>タントウシャ</t>
    </rPh>
    <rPh sb="4" eb="7">
      <t>レンラクサキ</t>
    </rPh>
    <phoneticPr fontId="3"/>
  </si>
  <si>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3"/>
  </si>
  <si>
    <t>担当者名</t>
    <rPh sb="0" eb="3">
      <t>タントウシャ</t>
    </rPh>
    <rPh sb="3" eb="4">
      <t>メイ</t>
    </rPh>
    <phoneticPr fontId="3"/>
  </si>
  <si>
    <t>電　　　話</t>
    <rPh sb="0" eb="1">
      <t>デン</t>
    </rPh>
    <rPh sb="4" eb="5">
      <t>ハナシ</t>
    </rPh>
    <phoneticPr fontId="3"/>
  </si>
  <si>
    <t>　　　</t>
  </si>
  <si>
    <t>事業の種類</t>
    <rPh sb="0" eb="2">
      <t>ジギョウ</t>
    </rPh>
    <rPh sb="3" eb="5">
      <t>シュルイ</t>
    </rPh>
    <phoneticPr fontId="3"/>
  </si>
  <si>
    <t>事業所</t>
    <rPh sb="0" eb="3">
      <t>ジギョウショ</t>
    </rPh>
    <phoneticPr fontId="3"/>
  </si>
  <si>
    <t>兼務する職種</t>
    <rPh sb="0" eb="2">
      <t>ケンム</t>
    </rPh>
    <rPh sb="4" eb="6">
      <t>ショクシュ</t>
    </rPh>
    <phoneticPr fontId="3"/>
  </si>
  <si>
    <t>勤務時間</t>
    <rPh sb="0" eb="2">
      <t>キンム</t>
    </rPh>
    <rPh sb="2" eb="4">
      <t>ジカン</t>
    </rPh>
    <phoneticPr fontId="3"/>
  </si>
  <si>
    <t>相談支援専門員</t>
    <rPh sb="0" eb="2">
      <t>ソウダン</t>
    </rPh>
    <rPh sb="2" eb="4">
      <t>シエン</t>
    </rPh>
    <rPh sb="4" eb="7">
      <t>センモンイン</t>
    </rPh>
    <phoneticPr fontId="3"/>
  </si>
  <si>
    <t>営業時間</t>
    <rPh sb="0" eb="2">
      <t>エイギョウ</t>
    </rPh>
    <rPh sb="2" eb="4">
      <t>ジカン</t>
    </rPh>
    <phoneticPr fontId="3"/>
  </si>
  <si>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3"/>
  </si>
  <si>
    <t>氏　　　　名</t>
    <rPh sb="0" eb="1">
      <t>シ</t>
    </rPh>
    <rPh sb="5" eb="6">
      <t>メイ</t>
    </rPh>
    <phoneticPr fontId="3"/>
  </si>
  <si>
    <t>従業者全員の資格証等（写し）</t>
    <phoneticPr fontId="3"/>
  </si>
  <si>
    <t>F　A　X</t>
    <phoneticPr fontId="3"/>
  </si>
  <si>
    <t>　</t>
    <phoneticPr fontId="3"/>
  </si>
  <si>
    <t>住所</t>
    <rPh sb="0" eb="2">
      <t>ジュウショ</t>
    </rPh>
    <phoneticPr fontId="3"/>
  </si>
  <si>
    <t>氏名</t>
    <rPh sb="0" eb="2">
      <t>シメイ</t>
    </rPh>
    <phoneticPr fontId="3"/>
  </si>
  <si>
    <t>生年月日</t>
    <rPh sb="0" eb="2">
      <t>セイネン</t>
    </rPh>
    <rPh sb="2" eb="4">
      <t>ガッピ</t>
    </rPh>
    <phoneticPr fontId="3"/>
  </si>
  <si>
    <t>所在地</t>
    <rPh sb="0" eb="3">
      <t>ショザイチ</t>
    </rPh>
    <phoneticPr fontId="3"/>
  </si>
  <si>
    <t>電話番号</t>
    <rPh sb="0" eb="2">
      <t>デンワ</t>
    </rPh>
    <rPh sb="2" eb="4">
      <t>バンゴウ</t>
    </rPh>
    <phoneticPr fontId="3"/>
  </si>
  <si>
    <t>事業所の名称</t>
    <rPh sb="0" eb="3">
      <t>ジギョウショ</t>
    </rPh>
    <rPh sb="4" eb="6">
      <t>メイショウ</t>
    </rPh>
    <phoneticPr fontId="3"/>
  </si>
  <si>
    <t>平面図</t>
    <rPh sb="0" eb="3">
      <t>ヘイメンズ</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</si>
  <si>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</si>
  <si>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備品等一覧表</t>
    <phoneticPr fontId="3"/>
  </si>
  <si>
    <t>事業所名（　　　　　　　　　　　　　　　　　　　　　　）</t>
    <rPh sb="0" eb="3">
      <t>ジギョウショ</t>
    </rPh>
    <rPh sb="3" eb="4">
      <t>メイ</t>
    </rPh>
    <phoneticPr fontId="3"/>
  </si>
  <si>
    <t>設けられている室名</t>
    <rPh sb="0" eb="1">
      <t>モウ</t>
    </rPh>
    <rPh sb="7" eb="8">
      <t>シツ</t>
    </rPh>
    <rPh sb="8" eb="9">
      <t>ナ</t>
    </rPh>
    <phoneticPr fontId="3"/>
  </si>
  <si>
    <t>備品の品目及び数量</t>
    <rPh sb="0" eb="2">
      <t>ビヒン</t>
    </rPh>
    <rPh sb="3" eb="5">
      <t>ヒンモク</t>
    </rPh>
    <rPh sb="5" eb="6">
      <t>オヨ</t>
    </rPh>
    <rPh sb="7" eb="9">
      <t>スウリョウ</t>
    </rPh>
    <phoneticPr fontId="3"/>
  </si>
  <si>
    <t>備考 １ 必要に応じて写真等を添付し、その旨を合わせて記載してください。</t>
    <rPh sb="0" eb="2">
      <t>ビコウ</t>
    </rPh>
    <phoneticPr fontId="3"/>
  </si>
  <si>
    <t>○○○経歴書</t>
    <rPh sb="3" eb="6">
      <t>ケイレキショ</t>
    </rPh>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</si>
  <si>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</si>
  <si>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</si>
  <si>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</si>
  <si>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</si>
  <si>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</si>
  <si>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</si>
  <si>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</si>
  <si>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</si>
  <si>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</si>
  <si>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</si>
  <si>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</si>
  <si>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</si>
  <si>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実 務 経 験 証 明 書</t>
    <rPh sb="0" eb="1">
      <t>ジツ</t>
    </rPh>
    <rPh sb="2" eb="3">
      <t>ツトム</t>
    </rPh>
    <rPh sb="4" eb="5">
      <t>キョウ</t>
    </rPh>
    <rPh sb="6" eb="7">
      <t>シルシ</t>
    </rPh>
    <rPh sb="8" eb="9">
      <t>アカシ</t>
    </rPh>
    <rPh sb="10" eb="11">
      <t>メイ</t>
    </rPh>
    <rPh sb="12" eb="13">
      <t>ショ</t>
    </rPh>
    <phoneticPr fontId="3"/>
  </si>
  <si>
    <t>番　　　　　号</t>
    <rPh sb="0" eb="1">
      <t>バン</t>
    </rPh>
    <rPh sb="6" eb="7">
      <t>ゴウ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</si>
  <si>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</si>
  <si>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</si>
  <si>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</si>
  <si>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</si>
  <si>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</si>
  <si>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</si>
  <si>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（提出先）</t>
    <rPh sb="1" eb="3">
      <t>テイシュツ</t>
    </rPh>
    <rPh sb="3" eb="4">
      <t>サキ</t>
    </rPh>
    <phoneticPr fontId="3"/>
  </si>
  <si>
    <t>業務期間</t>
    <rPh sb="0" eb="2">
      <t>ギョウム</t>
    </rPh>
    <rPh sb="2" eb="4">
      <t>キカン</t>
    </rPh>
    <phoneticPr fontId="3"/>
  </si>
  <si>
    <t>業　務　期　間</t>
    <rPh sb="0" eb="1">
      <t>ギョウ</t>
    </rPh>
    <rPh sb="2" eb="3">
      <t>ツトム</t>
    </rPh>
    <rPh sb="4" eb="5">
      <t>キ</t>
    </rPh>
    <rPh sb="6" eb="7">
      <t>アイダ</t>
    </rPh>
    <phoneticPr fontId="3"/>
  </si>
  <si>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3"/>
  </si>
  <si>
    <t>自宅TEL</t>
    <rPh sb="0" eb="2">
      <t>ジタク</t>
    </rPh>
    <phoneticPr fontId="3"/>
  </si>
  <si>
    <t>自宅FAX</t>
    <rPh sb="0" eb="2">
      <t>ジタク</t>
    </rPh>
    <phoneticPr fontId="3"/>
  </si>
  <si>
    <t>Ｅメールアドレス登録票</t>
    <rPh sb="8" eb="11">
      <t>トウロクヒョウ</t>
    </rPh>
    <phoneticPr fontId="3"/>
  </si>
  <si>
    <t>メールアドレス</t>
    <phoneticPr fontId="3"/>
  </si>
  <si>
    <t>相談支援事業所●▲■</t>
    <rPh sb="0" eb="2">
      <t>ソウダン</t>
    </rPh>
    <rPh sb="2" eb="4">
      <t>シエン</t>
    </rPh>
    <rPh sb="4" eb="6">
      <t>ジギョウ</t>
    </rPh>
    <rPh sb="6" eb="7">
      <t>ショ</t>
    </rPh>
    <phoneticPr fontId="3"/>
  </si>
  <si>
    <t>鍵付書庫</t>
    <rPh sb="0" eb="1">
      <t>カギ</t>
    </rPh>
    <rPh sb="1" eb="2">
      <t>ツ</t>
    </rPh>
    <rPh sb="2" eb="4">
      <t>ショコ</t>
    </rPh>
    <phoneticPr fontId="3"/>
  </si>
  <si>
    <t>ＰＣ</t>
    <phoneticPr fontId="3"/>
  </si>
  <si>
    <t>ＰＣ</t>
    <phoneticPr fontId="3"/>
  </si>
  <si>
    <t>ＰＣ</t>
    <phoneticPr fontId="3"/>
  </si>
  <si>
    <t>事務室</t>
    <rPh sb="0" eb="3">
      <t>ジムシツ</t>
    </rPh>
    <phoneticPr fontId="3"/>
  </si>
  <si>
    <t>洗面所</t>
    <rPh sb="0" eb="2">
      <t>センメン</t>
    </rPh>
    <rPh sb="2" eb="3">
      <t>ジョ</t>
    </rPh>
    <phoneticPr fontId="3"/>
  </si>
  <si>
    <t>相談室</t>
    <rPh sb="0" eb="2">
      <t>ソウダン</t>
    </rPh>
    <rPh sb="2" eb="3">
      <t>シツ</t>
    </rPh>
    <phoneticPr fontId="3"/>
  </si>
  <si>
    <t>受付</t>
    <rPh sb="0" eb="2">
      <t>ウケツケ</t>
    </rPh>
    <phoneticPr fontId="3"/>
  </si>
  <si>
    <t>備考１　各室の用途を記載してください。</t>
    <rPh sb="0" eb="2">
      <t>ビコウ</t>
    </rPh>
    <rPh sb="4" eb="6">
      <t>カクシツ</t>
    </rPh>
    <rPh sb="7" eb="9">
      <t>ヨウト</t>
    </rPh>
    <rPh sb="10" eb="12">
      <t>キサイ</t>
    </rPh>
    <phoneticPr fontId="3"/>
  </si>
  <si>
    <t>　　　　年　　　　月　　　　日</t>
    <rPh sb="4" eb="5">
      <t>ネン</t>
    </rPh>
    <rPh sb="9" eb="10">
      <t>ガツ</t>
    </rPh>
    <rPh sb="14" eb="15">
      <t>ニチ</t>
    </rPh>
    <phoneticPr fontId="3"/>
  </si>
  <si>
    <t>管理者氏名・住所・生年月日は、経歴書と一致しているか。</t>
    <rPh sb="0" eb="3">
      <t>カンリシャ</t>
    </rPh>
    <rPh sb="3" eb="5">
      <t>シメイ</t>
    </rPh>
    <rPh sb="6" eb="8">
      <t>ジュウショ</t>
    </rPh>
    <rPh sb="9" eb="13">
      <t>セイネンガッピ</t>
    </rPh>
    <rPh sb="15" eb="18">
      <t>ケイレキショ</t>
    </rPh>
    <rPh sb="19" eb="21">
      <t>イッチ</t>
    </rPh>
    <phoneticPr fontId="3"/>
  </si>
  <si>
    <t>相談支援従事者研修の修了証書が添付されているか。</t>
    <phoneticPr fontId="3"/>
  </si>
  <si>
    <t>専門員が取得している資格の資格証明書が添付されているか。</t>
    <rPh sb="0" eb="3">
      <t>センモンイン</t>
    </rPh>
    <rPh sb="4" eb="6">
      <t>シュトク</t>
    </rPh>
    <rPh sb="10" eb="12">
      <t>シカク</t>
    </rPh>
    <rPh sb="13" eb="15">
      <t>シカク</t>
    </rPh>
    <rPh sb="15" eb="18">
      <t>ショウメイショ</t>
    </rPh>
    <rPh sb="19" eb="21">
      <t>テンプ</t>
    </rPh>
    <phoneticPr fontId="3"/>
  </si>
  <si>
    <t>当該申請に係る事業に係る資産の状況</t>
    <rPh sb="0" eb="2">
      <t>トウガイ</t>
    </rPh>
    <rPh sb="2" eb="4">
      <t>シンセイ</t>
    </rPh>
    <rPh sb="5" eb="6">
      <t>カカ</t>
    </rPh>
    <rPh sb="7" eb="9">
      <t>ジギョウ</t>
    </rPh>
    <rPh sb="10" eb="11">
      <t>カカ</t>
    </rPh>
    <rPh sb="12" eb="14">
      <t>シサン</t>
    </rPh>
    <rPh sb="15" eb="17">
      <t>ジョウキョウ</t>
    </rPh>
    <phoneticPr fontId="3"/>
  </si>
  <si>
    <t>直近の貸借対照表、決算書の写し等を添付する。</t>
    <rPh sb="0" eb="2">
      <t>チョッキン</t>
    </rPh>
    <rPh sb="3" eb="5">
      <t>タイシャク</t>
    </rPh>
    <rPh sb="5" eb="8">
      <t>タイショウヒョウ</t>
    </rPh>
    <rPh sb="9" eb="12">
      <t>ケッサンショ</t>
    </rPh>
    <rPh sb="13" eb="14">
      <t>ウツ</t>
    </rPh>
    <rPh sb="15" eb="16">
      <t>ナド</t>
    </rPh>
    <rPh sb="17" eb="19">
      <t>テンプ</t>
    </rPh>
    <phoneticPr fontId="3"/>
  </si>
  <si>
    <t>設立後まもなくで決算書類がない場合等は、事業用の貯金通帳の写しを添付する。</t>
  </si>
  <si>
    <t>申請者名称は、省略せず登記上の正式名称を記載する。（例：㈱や㈲等省略しない。）</t>
    <rPh sb="0" eb="3">
      <t>シンセイシャ</t>
    </rPh>
    <rPh sb="3" eb="5">
      <t>メイショウ</t>
    </rPh>
    <rPh sb="7" eb="9">
      <t>ショウリャク</t>
    </rPh>
    <rPh sb="11" eb="14">
      <t>トウキジョウ</t>
    </rPh>
    <rPh sb="15" eb="17">
      <t>セイシキ</t>
    </rPh>
    <rPh sb="17" eb="19">
      <t>メイショウ</t>
    </rPh>
    <rPh sb="20" eb="22">
      <t>キサイ</t>
    </rPh>
    <rPh sb="26" eb="27">
      <t>レイ</t>
    </rPh>
    <rPh sb="31" eb="32">
      <t>ナド</t>
    </rPh>
    <rPh sb="32" eb="34">
      <t>ショウリャク</t>
    </rPh>
    <phoneticPr fontId="3"/>
  </si>
  <si>
    <t>指定運営基準（厚生労働省令）に定める項目がもれなく記載されているか。</t>
    <rPh sb="0" eb="2">
      <t>シテイ</t>
    </rPh>
    <rPh sb="2" eb="4">
      <t>ウンエイ</t>
    </rPh>
    <rPh sb="4" eb="6">
      <t>キジュン</t>
    </rPh>
    <rPh sb="7" eb="9">
      <t>コウセイ</t>
    </rPh>
    <rPh sb="9" eb="11">
      <t>ロウドウ</t>
    </rPh>
    <rPh sb="11" eb="13">
      <t>ショウレイ</t>
    </rPh>
    <rPh sb="12" eb="13">
      <t>レイ</t>
    </rPh>
    <rPh sb="15" eb="16">
      <t>サダ</t>
    </rPh>
    <rPh sb="18" eb="20">
      <t>コウモク</t>
    </rPh>
    <rPh sb="25" eb="27">
      <t>キサイ</t>
    </rPh>
    <phoneticPr fontId="3"/>
  </si>
  <si>
    <t>□</t>
    <phoneticPr fontId="3"/>
  </si>
  <si>
    <r>
      <t xml:space="preserve">電話
ＦＡＸ
</t>
    </r>
    <r>
      <rPr>
        <sz val="9"/>
        <rFont val="ＭＳ Ｐゴシック"/>
        <family val="3"/>
        <charset val="128"/>
      </rPr>
      <t>プリンター</t>
    </r>
    <rPh sb="0" eb="2">
      <t>デンワ</t>
    </rPh>
    <phoneticPr fontId="3"/>
  </si>
  <si>
    <t>（日本産業規格Ａ列４番）</t>
    <rPh sb="3" eb="4">
      <t>サン</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</si>
  <si>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</si>
  <si>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申請者が、労働に関する法律の規定であって政令で定めるものにより罰金の刑に処せられ、その執行を終わり、又は執行を受けることがなくなるまでの者であるとき。</t>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</si>
  <si>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</si>
  <si>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申請者が、指定の申請前五年以内に相談支援に関し不正又は著しく不当な行為をした者であるとき。</t>
    <rPh sb="16" eb="18">
      <t>ソウダン</t>
    </rPh>
    <rPh sb="18" eb="20">
      <t>シエン</t>
    </rPh>
    <phoneticPr fontId="3"/>
  </si>
  <si>
    <t>申請者が法人でないとき。</t>
    <rPh sb="4" eb="6">
      <t>ホウジン</t>
    </rPh>
    <phoneticPr fontId="3"/>
  </si>
  <si>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3" type="Hiragana" alignment="distributed"/>
  </si>
  <si>
    <t>武蔵野市</t>
    <rPh sb="0" eb="4">
      <t>ムサシノシ</t>
    </rPh>
    <phoneticPr fontId="3"/>
  </si>
  <si>
    <t>武蔵野市長</t>
    <rPh sb="0" eb="5">
      <t>ムサシノシチョウ</t>
    </rPh>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</si>
  <si>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
  </si>
  <si>
    <t>　　年　　　　月　　　　日</t>
    <rPh sb="2" eb="3">
      <t>ネン</t>
    </rPh>
    <rPh sb="7" eb="8">
      <t>ガツ</t>
    </rPh>
    <rPh sb="12" eb="13">
      <t>ニチ</t>
    </rPh>
    <phoneticPr fontId="3"/>
  </si>
  <si>
    <t>武蔵野市
使用欄</t>
    <rPh sb="0" eb="4">
      <t>ムサシノシ</t>
    </rPh>
    <rPh sb="5" eb="7">
      <t>シヨウ</t>
    </rPh>
    <rPh sb="7" eb="8">
      <t>ラン</t>
    </rPh>
    <phoneticPr fontId="3"/>
  </si>
  <si>
    <t>付表と一致させる。</t>
    <rPh sb="0" eb="2">
      <t>フヒョウ</t>
    </rPh>
    <rPh sb="3" eb="5">
      <t>イッチ</t>
    </rPh>
    <phoneticPr fontId="3"/>
  </si>
  <si>
    <t>※メールアドレスは事業所指定後に、障害者福祉課からの各種連絡（研修案内、東京都からの通知等）にも使用いたします。</t>
    <rPh sb="9" eb="11">
      <t>ジギョウ</t>
    </rPh>
    <rPh sb="11" eb="12">
      <t>ショ</t>
    </rPh>
    <rPh sb="12" eb="14">
      <t>シテイ</t>
    </rPh>
    <rPh sb="14" eb="15">
      <t>ゴ</t>
    </rPh>
    <rPh sb="17" eb="18">
      <t>ショウ</t>
    </rPh>
    <rPh sb="18" eb="19">
      <t>ガイ</t>
    </rPh>
    <rPh sb="19" eb="20">
      <t>シャ</t>
    </rPh>
    <rPh sb="20" eb="22">
      <t>フクシ</t>
    </rPh>
    <rPh sb="22" eb="23">
      <t>カ</t>
    </rPh>
    <rPh sb="26" eb="28">
      <t>カクシュ</t>
    </rPh>
    <rPh sb="28" eb="30">
      <t>レンラク</t>
    </rPh>
    <rPh sb="31" eb="33">
      <t>ケンシュウ</t>
    </rPh>
    <rPh sb="33" eb="35">
      <t>アンナイ</t>
    </rPh>
    <rPh sb="36" eb="39">
      <t>トウキョウト</t>
    </rPh>
    <rPh sb="42" eb="44">
      <t>ツウチ</t>
    </rPh>
    <rPh sb="44" eb="45">
      <t>ナド</t>
    </rPh>
    <rPh sb="48" eb="50">
      <t>シヨウ</t>
    </rPh>
    <phoneticPr fontId="3"/>
  </si>
  <si>
    <t>相談支援従事者研修修了証</t>
    <rPh sb="0" eb="2">
      <t>ソウダン</t>
    </rPh>
    <rPh sb="2" eb="4">
      <t>シエン</t>
    </rPh>
    <rPh sb="4" eb="7">
      <t>ジュウジシャ</t>
    </rPh>
    <rPh sb="7" eb="9">
      <t>ケンシュウ</t>
    </rPh>
    <rPh sb="9" eb="11">
      <t>シュウリョウ</t>
    </rPh>
    <rPh sb="11" eb="12">
      <t>ショウ</t>
    </rPh>
    <phoneticPr fontId="3"/>
  </si>
  <si>
    <t>その他（損害賠償責任保険証書・建物賃貸契約書の写し等）</t>
    <phoneticPr fontId="3"/>
  </si>
  <si>
    <t>法人で既に東京都に登録している場合は、提出不要（法人で一つ登録）。</t>
    <rPh sb="0" eb="2">
      <t>ホウジン</t>
    </rPh>
    <rPh sb="3" eb="4">
      <t>スデ</t>
    </rPh>
    <rPh sb="5" eb="8">
      <t>トウキョウト</t>
    </rPh>
    <rPh sb="9" eb="11">
      <t>トウロク</t>
    </rPh>
    <rPh sb="15" eb="17">
      <t>バアイ</t>
    </rPh>
    <rPh sb="19" eb="23">
      <t>テイシュツフヨウ</t>
    </rPh>
    <rPh sb="24" eb="26">
      <t>ホウジン</t>
    </rPh>
    <rPh sb="27" eb="28">
      <t>ヒト</t>
    </rPh>
    <rPh sb="29" eb="31">
      <t>トウロク</t>
    </rPh>
    <phoneticPr fontId="3"/>
  </si>
  <si>
    <t>相談支援事業に関して保険の証書の写し、事業所が賃貸物件の場合はその賃貸借契約書の写しを提出。</t>
    <rPh sb="0" eb="6">
      <t>ソウダンシエンジギョウ</t>
    </rPh>
    <rPh sb="7" eb="8">
      <t>カン</t>
    </rPh>
    <rPh sb="10" eb="12">
      <t>ホケン</t>
    </rPh>
    <rPh sb="13" eb="15">
      <t>ショウショ</t>
    </rPh>
    <rPh sb="16" eb="17">
      <t>ウツ</t>
    </rPh>
    <rPh sb="19" eb="22">
      <t>ジギョウショ</t>
    </rPh>
    <rPh sb="23" eb="27">
      <t>チンタイブッケン</t>
    </rPh>
    <rPh sb="28" eb="30">
      <t>バアイ</t>
    </rPh>
    <rPh sb="33" eb="39">
      <t>チンタイシャクケイヤクショ</t>
    </rPh>
    <rPh sb="40" eb="41">
      <t>ウツ</t>
    </rPh>
    <rPh sb="43" eb="45">
      <t>テイシュツ</t>
    </rPh>
    <phoneticPr fontId="3"/>
  </si>
  <si>
    <t>その他（損害賠償責任保険証書・建物賃貸借契約書の写し等）</t>
    <rPh sb="17" eb="20">
      <t>チンタイシャク</t>
    </rPh>
    <phoneticPr fontId="3"/>
  </si>
  <si>
    <t>別紙様式第一号</t>
    <rPh sb="0" eb="2">
      <t>ベッシ</t>
    </rPh>
    <rPh sb="2" eb="4">
      <t>ヨウシキ</t>
    </rPh>
    <rPh sb="4" eb="5">
      <t>ダイ</t>
    </rPh>
    <rPh sb="5" eb="7">
      <t>イチゴウ</t>
    </rPh>
    <phoneticPr fontId="37"/>
  </si>
  <si>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</si>
  <si>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</si>
  <si>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7"/>
  </si>
  <si>
    <t>指定</t>
  </si>
  <si>
    <t>申請書</t>
    <rPh sb="0" eb="3">
      <t>シンセイショ</t>
    </rPh>
    <phoneticPr fontId="41"/>
  </si>
  <si>
    <t>年</t>
    <rPh sb="0" eb="1">
      <t>ネン</t>
    </rPh>
    <phoneticPr fontId="37"/>
  </si>
  <si>
    <t>月</t>
    <rPh sb="0" eb="1">
      <t>ガツ</t>
    </rPh>
    <phoneticPr fontId="37"/>
  </si>
  <si>
    <t>日</t>
    <rPh sb="0" eb="1">
      <t>ニチ</t>
    </rPh>
    <phoneticPr fontId="37"/>
  </si>
  <si>
    <t>所在地</t>
    <rPh sb="0" eb="3">
      <t>ショザイチ</t>
    </rPh>
    <phoneticPr fontId="37"/>
  </si>
  <si>
    <t>申請者</t>
    <rPh sb="0" eb="3">
      <t>シンセイシャ</t>
    </rPh>
    <phoneticPr fontId="41"/>
  </si>
  <si>
    <t>名　称</t>
    <rPh sb="0" eb="1">
      <t>メイ</t>
    </rPh>
    <rPh sb="2" eb="3">
      <t>ショウ</t>
    </rPh>
    <phoneticPr fontId="37"/>
  </si>
  <si>
    <t>代表者</t>
    <rPh sb="0" eb="3">
      <t>ダイヒョウシャ</t>
    </rPh>
    <phoneticPr fontId="37"/>
  </si>
  <si>
    <t>表題の事業所・施設に係る指定/指定の更新/指定の変更を受けたいので、下記のとおり、関係書類を添えて申請します。</t>
    <rPh sb="24" eb="26">
      <t>ヘンコウ</t>
    </rPh>
    <phoneticPr fontId="37"/>
  </si>
  <si>
    <t>法人番号(13桁)</t>
    <rPh sb="0" eb="2">
      <t>ホウジン</t>
    </rPh>
    <rPh sb="2" eb="4">
      <t>バンゴウ</t>
    </rPh>
    <rPh sb="7" eb="8">
      <t>ケタ</t>
    </rPh>
    <phoneticPr fontId="41"/>
  </si>
  <si>
    <t>申請者(設置者)</t>
    <rPh sb="0" eb="3">
      <t>シンセイシャ</t>
    </rPh>
    <rPh sb="4" eb="7">
      <t>セッチシャ</t>
    </rPh>
    <phoneticPr fontId="37"/>
  </si>
  <si>
    <t>フリガナ</t>
    <phoneticPr fontId="37"/>
  </si>
  <si>
    <t>名称</t>
    <rPh sb="0" eb="2">
      <t>メイショウ</t>
    </rPh>
    <phoneticPr fontId="37"/>
  </si>
  <si>
    <t>主たる事務所の所在地</t>
    <rPh sb="0" eb="1">
      <t>シュ</t>
    </rPh>
    <rPh sb="3" eb="5">
      <t>ジム</t>
    </rPh>
    <rPh sb="5" eb="6">
      <t>ショ</t>
    </rPh>
    <rPh sb="7" eb="10">
      <t>ショザイチ</t>
    </rPh>
    <phoneticPr fontId="37"/>
  </si>
  <si>
    <t>(郵便番号</t>
    <rPh sb="1" eb="5">
      <t>ユウビンバンゴウ</t>
    </rPh>
    <phoneticPr fontId="37"/>
  </si>
  <si>
    <t>-</t>
    <phoneticPr fontId="37"/>
  </si>
  <si>
    <t>）</t>
    <phoneticPr fontId="41"/>
  </si>
  <si>
    <t>連絡先</t>
    <rPh sb="0" eb="3">
      <t>レンラクサキ</t>
    </rPh>
    <phoneticPr fontId="37"/>
  </si>
  <si>
    <t>電話番号</t>
  </si>
  <si>
    <t>　　　　　　　　(内線)</t>
    <rPh sb="9" eb="11">
      <t>ナイセン</t>
    </rPh>
    <phoneticPr fontId="37"/>
  </si>
  <si>
    <t>E-mailアドレス</t>
  </si>
  <si>
    <t>法人等の種類</t>
    <rPh sb="0" eb="2">
      <t>ホウジン</t>
    </rPh>
    <rPh sb="2" eb="3">
      <t>ナド</t>
    </rPh>
    <rPh sb="4" eb="6">
      <t>シュルイ</t>
    </rPh>
    <phoneticPr fontId="37"/>
  </si>
  <si>
    <t>代表者の職名・氏名・生年月日</t>
  </si>
  <si>
    <t>職名</t>
    <rPh sb="0" eb="2">
      <t>ショクメイ</t>
    </rPh>
    <phoneticPr fontId="37"/>
  </si>
  <si>
    <t>生年月日</t>
    <rPh sb="0" eb="2">
      <t>セイネン</t>
    </rPh>
    <rPh sb="2" eb="4">
      <t>ガッピ</t>
    </rPh>
    <phoneticPr fontId="37"/>
  </si>
  <si>
    <t>氏名</t>
    <rPh sb="0" eb="2">
      <t>シメイ</t>
    </rPh>
    <phoneticPr fontId="37"/>
  </si>
  <si>
    <t>代表者の住所</t>
    <rPh sb="0" eb="3">
      <t>ダイヒョウシャ</t>
    </rPh>
    <rPh sb="4" eb="6">
      <t>ジュウショ</t>
    </rPh>
    <phoneticPr fontId="37"/>
  </si>
  <si>
    <t>指定を受けようとする事業所・施設の種類</t>
    <rPh sb="0" eb="2">
      <t>シテイ</t>
    </rPh>
    <rPh sb="3" eb="4">
      <t>ウ</t>
    </rPh>
    <rPh sb="10" eb="13">
      <t>ジギョウショ</t>
    </rPh>
    <rPh sb="14" eb="16">
      <t>シセツ</t>
    </rPh>
    <rPh sb="17" eb="19">
      <t>シュルイ</t>
    </rPh>
    <phoneticPr fontId="37"/>
  </si>
  <si>
    <t>事業所(施設)の所在地</t>
    <rPh sb="0" eb="3">
      <t>ジギョウショ</t>
    </rPh>
    <rPh sb="4" eb="6">
      <t>シセツ</t>
    </rPh>
    <phoneticPr fontId="3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</si>
  <si>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7"/>
  </si>
  <si>
    <t>同一所在地において
行う事業等の種類</t>
    <phoneticPr fontId="37"/>
  </si>
  <si>
    <t>今回の指定(更新・変更)申請をする対象事業等に○</t>
    <rPh sb="0" eb="2">
      <t>コンカイ</t>
    </rPh>
    <rPh sb="3" eb="5">
      <t>シテイ</t>
    </rPh>
    <rPh sb="12" eb="14">
      <t>シンセイ</t>
    </rPh>
    <rPh sb="17" eb="19">
      <t>タイショウ</t>
    </rPh>
    <rPh sb="19" eb="22">
      <t>ジギョウトウ</t>
    </rPh>
    <phoneticPr fontId="37"/>
  </si>
  <si>
    <t>既に指定を受けている事業に○</t>
    <rPh sb="0" eb="1">
      <t>スデ</t>
    </rPh>
    <rPh sb="2" eb="4">
      <t>シテイ</t>
    </rPh>
    <rPh sb="5" eb="6">
      <t>ウ</t>
    </rPh>
    <rPh sb="10" eb="12">
      <t>ジギョウ</t>
    </rPh>
    <phoneticPr fontId="37"/>
  </si>
  <si>
    <t>事業の開始予定年月日</t>
    <rPh sb="0" eb="2">
      <t>ジギョウ</t>
    </rPh>
    <rPh sb="3" eb="7">
      <t>カイシヨテイ</t>
    </rPh>
    <rPh sb="7" eb="10">
      <t>ネンガッピ</t>
    </rPh>
    <phoneticPr fontId="41"/>
  </si>
  <si>
    <t>本申請書に添付して提出する様式(付表)</t>
    <rPh sb="0" eb="4">
      <t>ホンシンセイショ</t>
    </rPh>
    <rPh sb="5" eb="7">
      <t>テンプ</t>
    </rPh>
    <rPh sb="9" eb="11">
      <t>テイシュツ</t>
    </rPh>
    <rPh sb="13" eb="15">
      <t>ヨウシキ</t>
    </rPh>
    <rPh sb="16" eb="18">
      <t>フヒョウ</t>
    </rPh>
    <phoneticPr fontId="41"/>
  </si>
  <si>
    <t>共生型サービスの指定を申請するものに○</t>
    <rPh sb="0" eb="3">
      <t>キョウセイガタ</t>
    </rPh>
    <rPh sb="8" eb="10">
      <t>シテイ</t>
    </rPh>
    <rPh sb="11" eb="13">
      <t>シンセイ</t>
    </rPh>
    <phoneticPr fontId="37"/>
  </si>
  <si>
    <t>指定障害福祉サービス事業所</t>
    <phoneticPr fontId="41"/>
  </si>
  <si>
    <t>居宅介護</t>
    <rPh sb="0" eb="4">
      <t>キョタクカイゴ</t>
    </rPh>
    <phoneticPr fontId="41"/>
  </si>
  <si>
    <t>付表１</t>
    <rPh sb="0" eb="2">
      <t>フヒョウ</t>
    </rPh>
    <phoneticPr fontId="37"/>
  </si>
  <si>
    <t>重度訪問介護</t>
    <rPh sb="0" eb="6">
      <t>ジュウドホウモンカイゴ</t>
    </rPh>
    <phoneticPr fontId="41"/>
  </si>
  <si>
    <t>同行援護</t>
    <rPh sb="0" eb="4">
      <t>ドウコウエンゴ</t>
    </rPh>
    <phoneticPr fontId="41"/>
  </si>
  <si>
    <t>行動援護</t>
    <rPh sb="0" eb="2">
      <t>コウドウ</t>
    </rPh>
    <rPh sb="2" eb="4">
      <t>エンゴ</t>
    </rPh>
    <phoneticPr fontId="41"/>
  </si>
  <si>
    <t>療養介護</t>
    <rPh sb="0" eb="4">
      <t>リョウヨウカイゴ</t>
    </rPh>
    <phoneticPr fontId="41"/>
  </si>
  <si>
    <t>付表２</t>
    <rPh sb="0" eb="2">
      <t>フヒョウ</t>
    </rPh>
    <phoneticPr fontId="37"/>
  </si>
  <si>
    <t>生活介護</t>
    <rPh sb="0" eb="4">
      <t>セイカツカイゴ</t>
    </rPh>
    <phoneticPr fontId="41"/>
  </si>
  <si>
    <t>付表３</t>
    <rPh sb="0" eb="2">
      <t>フヒョウ</t>
    </rPh>
    <phoneticPr fontId="37"/>
  </si>
  <si>
    <t>短期入所</t>
    <rPh sb="0" eb="4">
      <t>タンキニュウショ</t>
    </rPh>
    <phoneticPr fontId="41"/>
  </si>
  <si>
    <t>付表４</t>
    <rPh sb="0" eb="2">
      <t>フヒョウ</t>
    </rPh>
    <phoneticPr fontId="37"/>
  </si>
  <si>
    <t>重度障害者等包括支援</t>
    <rPh sb="0" eb="2">
      <t>ジュウド</t>
    </rPh>
    <rPh sb="2" eb="5">
      <t>ショウガイシャ</t>
    </rPh>
    <rPh sb="5" eb="6">
      <t>トウ</t>
    </rPh>
    <rPh sb="6" eb="8">
      <t>ホウカツ</t>
    </rPh>
    <rPh sb="8" eb="10">
      <t>シエン</t>
    </rPh>
    <phoneticPr fontId="41"/>
  </si>
  <si>
    <t>付表５</t>
    <rPh sb="0" eb="2">
      <t>フヒョウ</t>
    </rPh>
    <phoneticPr fontId="37"/>
  </si>
  <si>
    <t>自立訓練(機能訓練)</t>
    <rPh sb="0" eb="2">
      <t>ジリツ</t>
    </rPh>
    <rPh sb="2" eb="4">
      <t>クンレン</t>
    </rPh>
    <rPh sb="5" eb="9">
      <t>キノウクンレン</t>
    </rPh>
    <phoneticPr fontId="41"/>
  </si>
  <si>
    <t>付表６</t>
    <rPh sb="0" eb="2">
      <t>フヒョウ</t>
    </rPh>
    <phoneticPr fontId="37"/>
  </si>
  <si>
    <t>自立訓練(生活訓練)</t>
    <rPh sb="0" eb="2">
      <t>ジリツ</t>
    </rPh>
    <rPh sb="2" eb="4">
      <t>クンレン</t>
    </rPh>
    <rPh sb="5" eb="7">
      <t>セイカツ</t>
    </rPh>
    <rPh sb="7" eb="9">
      <t>クンレン</t>
    </rPh>
    <phoneticPr fontId="41"/>
  </si>
  <si>
    <t>就労選択支援</t>
    <rPh sb="0" eb="2">
      <t>シュウロウ</t>
    </rPh>
    <rPh sb="2" eb="4">
      <t>センタク</t>
    </rPh>
    <rPh sb="4" eb="6">
      <t>シエン</t>
    </rPh>
    <phoneticPr fontId="41"/>
  </si>
  <si>
    <t>付表７</t>
    <rPh sb="0" eb="2">
      <t>フヒョウ</t>
    </rPh>
    <phoneticPr fontId="37"/>
  </si>
  <si>
    <t>就労移行支援</t>
    <rPh sb="0" eb="6">
      <t>シュウロウイコウシエン</t>
    </rPh>
    <phoneticPr fontId="41"/>
  </si>
  <si>
    <t>付表８</t>
    <rPh sb="0" eb="2">
      <t>フヒョウ</t>
    </rPh>
    <phoneticPr fontId="37"/>
  </si>
  <si>
    <t>就労継続支援Ａ型</t>
    <rPh sb="0" eb="6">
      <t>シュウロウケイゾクシエン</t>
    </rPh>
    <rPh sb="7" eb="8">
      <t>ガタ</t>
    </rPh>
    <phoneticPr fontId="41"/>
  </si>
  <si>
    <t>付表９</t>
    <rPh sb="0" eb="2">
      <t>フヒョウ</t>
    </rPh>
    <phoneticPr fontId="37"/>
  </si>
  <si>
    <t>就労継続支援Ｂ型</t>
    <rPh sb="0" eb="6">
      <t>シュウロウケイゾクシエン</t>
    </rPh>
    <rPh sb="7" eb="8">
      <t>ガタ</t>
    </rPh>
    <phoneticPr fontId="41"/>
  </si>
  <si>
    <t>就労定着支援</t>
    <rPh sb="0" eb="2">
      <t>シュウロウ</t>
    </rPh>
    <rPh sb="2" eb="6">
      <t>テイチャクシエン</t>
    </rPh>
    <phoneticPr fontId="41"/>
  </si>
  <si>
    <t>付表１０</t>
    <rPh sb="0" eb="2">
      <t>フヒョウ</t>
    </rPh>
    <phoneticPr fontId="37"/>
  </si>
  <si>
    <t>自立生活援助</t>
    <rPh sb="0" eb="2">
      <t>ジリツ</t>
    </rPh>
    <rPh sb="2" eb="4">
      <t>セイカツ</t>
    </rPh>
    <rPh sb="4" eb="6">
      <t>エンジョ</t>
    </rPh>
    <phoneticPr fontId="41"/>
  </si>
  <si>
    <t>付表１１</t>
  </si>
  <si>
    <t>共同生活援助</t>
    <rPh sb="0" eb="6">
      <t>キョウドウセイカツエンジョ</t>
    </rPh>
    <phoneticPr fontId="41"/>
  </si>
  <si>
    <t>付表１２</t>
    <rPh sb="0" eb="2">
      <t>フヒョウ</t>
    </rPh>
    <phoneticPr fontId="37"/>
  </si>
  <si>
    <t>指定障害者支援施設(施設入所支援)</t>
    <rPh sb="0" eb="2">
      <t>シテイ</t>
    </rPh>
    <rPh sb="2" eb="5">
      <t>ショウガイシャ</t>
    </rPh>
    <rPh sb="5" eb="9">
      <t>シエンシセツ</t>
    </rPh>
    <phoneticPr fontId="41"/>
  </si>
  <si>
    <t>付表１３</t>
    <rPh sb="0" eb="2">
      <t>フヒョウ</t>
    </rPh>
    <phoneticPr fontId="37"/>
  </si>
  <si>
    <t>指定一般相談支援事業所</t>
    <rPh sb="0" eb="2">
      <t>シテイ</t>
    </rPh>
    <rPh sb="2" eb="4">
      <t>イッパン</t>
    </rPh>
    <rPh sb="4" eb="8">
      <t>ソウダンシエン</t>
    </rPh>
    <rPh sb="8" eb="11">
      <t>ジギョウショ</t>
    </rPh>
    <phoneticPr fontId="41"/>
  </si>
  <si>
    <t>地域移行支援</t>
    <rPh sb="0" eb="4">
      <t>チイキイコウ</t>
    </rPh>
    <rPh sb="4" eb="6">
      <t>シエン</t>
    </rPh>
    <phoneticPr fontId="41"/>
  </si>
  <si>
    <t>付表１４</t>
    <rPh sb="0" eb="2">
      <t>フヒョウ</t>
    </rPh>
    <phoneticPr fontId="37"/>
  </si>
  <si>
    <t>地域定着支援</t>
    <rPh sb="0" eb="6">
      <t>チイキテイチャクシエン</t>
    </rPh>
    <phoneticPr fontId="41"/>
  </si>
  <si>
    <t>指定特定相談支援事業所</t>
    <rPh sb="0" eb="2">
      <t>シテイ</t>
    </rPh>
    <rPh sb="2" eb="4">
      <t>トクテイ</t>
    </rPh>
    <rPh sb="4" eb="6">
      <t>ソウダン</t>
    </rPh>
    <rPh sb="6" eb="8">
      <t>シエン</t>
    </rPh>
    <rPh sb="8" eb="11">
      <t>ジギョウショ</t>
    </rPh>
    <phoneticPr fontId="41"/>
  </si>
  <si>
    <t>付表１５</t>
    <rPh sb="0" eb="2">
      <t>フヒョウ</t>
    </rPh>
    <phoneticPr fontId="37"/>
  </si>
  <si>
    <t>指定障害児通所支援事業所</t>
    <rPh sb="0" eb="2">
      <t>シテイ</t>
    </rPh>
    <rPh sb="2" eb="5">
      <t>ショウガイジ</t>
    </rPh>
    <rPh sb="5" eb="7">
      <t>ツウショ</t>
    </rPh>
    <rPh sb="7" eb="12">
      <t>シエンジギョウショ</t>
    </rPh>
    <phoneticPr fontId="41"/>
  </si>
  <si>
    <t>児童発達支援</t>
    <rPh sb="0" eb="2">
      <t>ジドウ</t>
    </rPh>
    <rPh sb="2" eb="6">
      <t>ハッタツシエン</t>
    </rPh>
    <phoneticPr fontId="41"/>
  </si>
  <si>
    <t>付表１６</t>
  </si>
  <si>
    <t>放課後等デイサービス</t>
    <rPh sb="0" eb="4">
      <t>ホウカゴトウ</t>
    </rPh>
    <phoneticPr fontId="41"/>
  </si>
  <si>
    <t>付表１６</t>
    <rPh sb="0" eb="2">
      <t>フヒョウ</t>
    </rPh>
    <phoneticPr fontId="37"/>
  </si>
  <si>
    <t>居宅訪問型児童発達支援</t>
    <rPh sb="0" eb="5">
      <t>キョタクホウモンガタ</t>
    </rPh>
    <rPh sb="5" eb="7">
      <t>ジドウ</t>
    </rPh>
    <rPh sb="7" eb="9">
      <t>ハッタツ</t>
    </rPh>
    <rPh sb="9" eb="11">
      <t>シエン</t>
    </rPh>
    <phoneticPr fontId="41"/>
  </si>
  <si>
    <t>付表１７</t>
    <rPh sb="0" eb="2">
      <t>フヒョウ</t>
    </rPh>
    <phoneticPr fontId="37"/>
  </si>
  <si>
    <t>保育所等訪問支援</t>
    <rPh sb="0" eb="3">
      <t>ホイクショ</t>
    </rPh>
    <rPh sb="3" eb="4">
      <t>トウ</t>
    </rPh>
    <rPh sb="4" eb="6">
      <t>ホウモン</t>
    </rPh>
    <rPh sb="6" eb="8">
      <t>シエン</t>
    </rPh>
    <phoneticPr fontId="41"/>
  </si>
  <si>
    <t>付表１８</t>
    <rPh sb="0" eb="2">
      <t>フヒョウ</t>
    </rPh>
    <phoneticPr fontId="37"/>
  </si>
  <si>
    <t>指定障害児入所施設</t>
    <rPh sb="0" eb="2">
      <t>シテイ</t>
    </rPh>
    <rPh sb="2" eb="5">
      <t>ショウガイジ</t>
    </rPh>
    <rPh sb="5" eb="7">
      <t>ニュウショ</t>
    </rPh>
    <rPh sb="7" eb="9">
      <t>シセツ</t>
    </rPh>
    <phoneticPr fontId="41"/>
  </si>
  <si>
    <t>付表１９/２０</t>
    <rPh sb="0" eb="2">
      <t>フヒョウ</t>
    </rPh>
    <phoneticPr fontId="37"/>
  </si>
  <si>
    <t>指定障害児相談支援事業所</t>
    <rPh sb="0" eb="2">
      <t>シテイ</t>
    </rPh>
    <rPh sb="2" eb="5">
      <t>ショウガイジ</t>
    </rPh>
    <rPh sb="5" eb="7">
      <t>ソウダン</t>
    </rPh>
    <rPh sb="7" eb="9">
      <t>シエン</t>
    </rPh>
    <rPh sb="9" eb="11">
      <t>ジギョウ</t>
    </rPh>
    <rPh sb="11" eb="12">
      <t>ショ</t>
    </rPh>
    <phoneticPr fontId="41"/>
  </si>
  <si>
    <t>【既に指定を受けている場合】事業所番号</t>
    <rPh sb="1" eb="2">
      <t>スデ</t>
    </rPh>
    <rPh sb="3" eb="5">
      <t>シテイ</t>
    </rPh>
    <rPh sb="6" eb="7">
      <t>ウ</t>
    </rPh>
    <rPh sb="11" eb="13">
      <t>バアイ</t>
    </rPh>
    <rPh sb="14" eb="19">
      <t>ジギョウショバンゴウ</t>
    </rPh>
    <phoneticPr fontId="41"/>
  </si>
  <si>
    <t>(備考)</t>
    <rPh sb="1" eb="3">
      <t>ビコウ</t>
    </rPh>
    <phoneticPr fontId="37"/>
  </si>
  <si>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</si>
  <si>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</si>
  <si>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</si>
  <si>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7"/>
  </si>
  <si>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7"/>
  </si>
  <si>
    <t>サービス種別(申請するものに○)</t>
    <rPh sb="4" eb="6">
      <t>シュベツ</t>
    </rPh>
    <rPh sb="7" eb="9">
      <t>シンセイ</t>
    </rPh>
    <phoneticPr fontId="41"/>
  </si>
  <si>
    <t>特定相談支援</t>
    <rPh sb="0" eb="6">
      <t>トクテイソウダンシエン</t>
    </rPh>
    <phoneticPr fontId="41"/>
  </si>
  <si>
    <t>障害児相談支援</t>
    <rPh sb="0" eb="3">
      <t>ショウガイジ</t>
    </rPh>
    <rPh sb="3" eb="7">
      <t>ソウダンシエン</t>
    </rPh>
    <phoneticPr fontId="41"/>
  </si>
  <si>
    <t>名　　称</t>
    <rPh sb="0" eb="1">
      <t>メイ</t>
    </rPh>
    <rPh sb="3" eb="4">
      <t>ショウ</t>
    </rPh>
    <phoneticPr fontId="3"/>
  </si>
  <si>
    <t>(郵便番号</t>
  </si>
  <si>
    <t>-</t>
    <phoneticPr fontId="41"/>
  </si>
  <si>
    <t>)</t>
  </si>
  <si>
    <t>E-Mail</t>
    <phoneticPr fontId="41"/>
  </si>
  <si>
    <t>管理者</t>
    <rPh sb="0" eb="1">
      <t>カン</t>
    </rPh>
    <rPh sb="1" eb="2">
      <t>リ</t>
    </rPh>
    <rPh sb="2" eb="3">
      <t>モノ</t>
    </rPh>
    <phoneticPr fontId="3"/>
  </si>
  <si>
    <t>生年月日</t>
    <rPh sb="0" eb="4">
      <t>セイネンガッピ</t>
    </rPh>
    <phoneticPr fontId="41"/>
  </si>
  <si>
    <t>年</t>
    <rPh sb="0" eb="1">
      <t>ネン</t>
    </rPh>
    <phoneticPr fontId="41"/>
  </si>
  <si>
    <t>月</t>
    <rPh sb="0" eb="1">
      <t>ツキ</t>
    </rPh>
    <phoneticPr fontId="41"/>
  </si>
  <si>
    <t>日</t>
    <rPh sb="0" eb="1">
      <t>ニチ</t>
    </rPh>
    <phoneticPr fontId="41"/>
  </si>
  <si>
    <t>住　所</t>
    <rPh sb="0" eb="1">
      <t>ジュウ</t>
    </rPh>
    <rPh sb="2" eb="3">
      <t>トコロ</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</si>
  <si>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</si>
  <si>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41"/>
  </si>
  <si>
    <t>無</t>
    <rPh sb="0" eb="1">
      <t>ム</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</si>
  <si>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</si>
  <si>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</si>
  <si>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</si>
  <si>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相談支援専門員</t>
    <rPh sb="0" eb="7">
      <t>ソウダンシエンセンモンイン</t>
    </rPh>
    <phoneticPr fontId="3"/>
  </si>
  <si>
    <t>主任相談支援専門員に該当</t>
    <rPh sb="0" eb="9">
      <t>シュニンソウダンシエンセンモンイン</t>
    </rPh>
    <rPh sb="10" eb="12">
      <t>ガイトウ</t>
    </rPh>
    <phoneticPr fontId="41"/>
  </si>
  <si>
    <t>相談支援員</t>
    <rPh sb="0" eb="2">
      <t>ソウダン</t>
    </rPh>
    <rPh sb="2" eb="5">
      <t>シエンイン</t>
    </rPh>
    <phoneticPr fontId="41"/>
  </si>
  <si>
    <t>保有資格</t>
    <rPh sb="0" eb="2">
      <t>ホユウ</t>
    </rPh>
    <rPh sb="2" eb="4">
      <t>シカク</t>
    </rPh>
    <phoneticPr fontId="41"/>
  </si>
  <si>
    <t>社会福祉士</t>
    <rPh sb="0" eb="2">
      <t>シャカイ</t>
    </rPh>
    <rPh sb="2" eb="5">
      <t>フクシシ</t>
    </rPh>
    <phoneticPr fontId="41"/>
  </si>
  <si>
    <t>精神保健福祉士</t>
    <rPh sb="0" eb="2">
      <t>セイシン</t>
    </rPh>
    <rPh sb="2" eb="4">
      <t>ホケン</t>
    </rPh>
    <rPh sb="4" eb="7">
      <t>フクシシ</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</si>
  <si>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</si>
  <si>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</si>
  <si>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41"/>
  </si>
  <si>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</si>
  <si>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</si>
  <si>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</si>
  <si>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</si>
  <si>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</si>
  <si>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</si>
  <si>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</si>
  <si>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</si>
  <si>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</si>
  <si>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1"/>
  </si>
  <si>
    <t>営業日(該当する日に○)</t>
    <rPh sb="0" eb="3">
      <t>エイギョウビ</t>
    </rPh>
    <rPh sb="4" eb="6">
      <t>ガイトウ</t>
    </rPh>
    <rPh sb="8" eb="9">
      <t>ヒ</t>
    </rPh>
    <phoneticPr fontId="3"/>
  </si>
  <si>
    <t>月</t>
    <rPh sb="0" eb="1">
      <t>ゲツ</t>
    </rPh>
    <phoneticPr fontId="41"/>
  </si>
  <si>
    <t>火</t>
    <rPh sb="0" eb="1">
      <t>ヒ</t>
    </rPh>
    <phoneticPr fontId="41"/>
  </si>
  <si>
    <t>水</t>
    <rPh sb="0" eb="1">
      <t>スイ</t>
    </rPh>
    <phoneticPr fontId="41"/>
  </si>
  <si>
    <t>木</t>
    <rPh sb="0" eb="1">
      <t>モク</t>
    </rPh>
    <phoneticPr fontId="41"/>
  </si>
  <si>
    <t>金</t>
    <rPh sb="0" eb="1">
      <t>キン</t>
    </rPh>
    <phoneticPr fontId="41"/>
  </si>
  <si>
    <t>土</t>
    <rPh sb="0" eb="1">
      <t>ド</t>
    </rPh>
    <phoneticPr fontId="41"/>
  </si>
  <si>
    <t>祝</t>
    <rPh sb="0" eb="1">
      <t>シュク</t>
    </rPh>
    <phoneticPr fontId="41"/>
  </si>
  <si>
    <t>その他(年末年始等)</t>
    <rPh sb="2" eb="3">
      <t>ホカ</t>
    </rPh>
    <rPh sb="4" eb="6">
      <t>ネンマツ</t>
    </rPh>
    <rPh sb="6" eb="8">
      <t>ネンシ</t>
    </rPh>
    <rPh sb="8" eb="9">
      <t>トウ</t>
    </rPh>
    <phoneticPr fontId="41"/>
  </si>
  <si>
    <t>平日</t>
    <rPh sb="0" eb="2">
      <t>ヘイジツ</t>
    </rPh>
    <phoneticPr fontId="37"/>
  </si>
  <si>
    <t>：</t>
    <phoneticPr fontId="41"/>
  </si>
  <si>
    <t>～</t>
    <phoneticPr fontId="41"/>
  </si>
  <si>
    <t>土曜</t>
    <rPh sb="0" eb="2">
      <t>ドヨウ</t>
    </rPh>
    <phoneticPr fontId="37"/>
  </si>
  <si>
    <t>日・祝</t>
    <rPh sb="0" eb="1">
      <t>ニチ</t>
    </rPh>
    <rPh sb="2" eb="3">
      <t>シュク</t>
    </rPh>
    <phoneticPr fontId="37"/>
  </si>
  <si>
    <t>通常の事業の実施地域</t>
    <rPh sb="0" eb="2">
      <t>ツウジョウ</t>
    </rPh>
    <rPh sb="3" eb="5">
      <t>ジギョウ</t>
    </rPh>
    <rPh sb="6" eb="8">
      <t>ジッシ</t>
    </rPh>
    <rPh sb="8" eb="10">
      <t>チイキ</t>
    </rPh>
    <phoneticPr fontId="3"/>
  </si>
  <si>
    <t>(備考)</t>
    <rPh sb="1" eb="3">
      <t>ビコウ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</si>
  <si>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1"/>
  </si>
  <si>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</si>
  <si>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7"/>
  </si>
  <si>
    <t>(標準様式１)</t>
    <rPh sb="1" eb="3">
      <t>ヒョウジュン</t>
    </rPh>
    <rPh sb="3" eb="5">
      <t>ヨウシキ</t>
    </rPh>
    <phoneticPr fontId="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</si>
  <si>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3"/>
  </si>
  <si>
    <t>指定障害福祉サービス等の種類</t>
    <rPh sb="0" eb="2">
      <t>シテイ</t>
    </rPh>
    <rPh sb="2" eb="4">
      <t>ショウガイ</t>
    </rPh>
    <rPh sb="4" eb="6">
      <t>フクシ</t>
    </rPh>
    <rPh sb="10" eb="11">
      <t>ナド</t>
    </rPh>
    <rPh sb="12" eb="14">
      <t>シュルイ</t>
    </rPh>
    <phoneticPr fontId="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</si>
  <si>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3"/>
  </si>
  <si>
    <t>(１)拡充予定の有無</t>
    <rPh sb="3" eb="5">
      <t>カクジュウ</t>
    </rPh>
    <rPh sb="5" eb="7">
      <t>ヨテイ</t>
    </rPh>
    <rPh sb="8" eb="10">
      <t>ウム</t>
    </rPh>
    <phoneticPr fontId="3"/>
  </si>
  <si>
    <t>(　　有り　　・　　無し　　)</t>
    <rPh sb="3" eb="4">
      <t>ア</t>
    </rPh>
    <rPh sb="10" eb="11">
      <t>ナ</t>
    </rPh>
    <phoneticPr fontId="41"/>
  </si>
  <si>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</si>
  <si>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</si>
  <si>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(標準様式２)</t>
    <rPh sb="1" eb="3">
      <t>ヒョウジュン</t>
    </rPh>
    <rPh sb="3" eb="5">
      <t>ヨウシキ</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</si>
  <si>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</si>
  <si>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</si>
  <si>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(標準様式３)</t>
    <rPh sb="1" eb="3">
      <t>ヒョウジュン</t>
    </rPh>
    <rPh sb="3" eb="5">
      <t>ヨウシキ</t>
    </rPh>
    <phoneticPr fontId="3"/>
  </si>
  <si>
    <t>誓　約　書</t>
    <phoneticPr fontId="3"/>
  </si>
  <si>
    <t>年</t>
    <rPh sb="0" eb="1">
      <t>ネン</t>
    </rPh>
    <phoneticPr fontId="3"/>
  </si>
  <si>
    <t>月</t>
    <rPh sb="0" eb="1">
      <t>ゲツ</t>
    </rPh>
    <phoneticPr fontId="3"/>
  </si>
  <si>
    <t>日</t>
    <rPh sb="0" eb="1">
      <t>ニチ</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</si>
  <si>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</si>
  <si>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</si>
  <si>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</si>
  <si>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</si>
  <si>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</si>
  <si>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</si>
  <si>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</si>
  <si>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</si>
  <si>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</si>
  <si>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</si>
  <si>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</si>
  <si>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</si>
  <si>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（別紙④：　特定相談支援事業者向け）</t>
    <rPh sb="1" eb="3">
      <t>ベッシ</t>
    </rPh>
    <rPh sb="6" eb="8">
      <t>トクテイ</t>
    </rPh>
    <rPh sb="8" eb="10">
      <t>ソウダン</t>
    </rPh>
    <rPh sb="10" eb="12">
      <t>シエン</t>
    </rPh>
    <rPh sb="12" eb="15">
      <t>ジギョウシャ</t>
    </rPh>
    <rPh sb="15" eb="16">
      <t>ム</t>
    </rPh>
    <phoneticPr fontId="69"/>
  </si>
  <si>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69"/>
  </si>
  <si>
    <t>一</t>
    <rPh sb="0" eb="1">
      <t>イチ</t>
    </rPh>
    <phoneticPr fontId="3"/>
  </si>
  <si>
    <t>二</t>
    <rPh sb="0" eb="1">
      <t>ニ</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</si>
  <si>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</si>
  <si>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三</t>
    <rPh sb="0" eb="1">
      <t>サン</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</si>
  <si>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</si>
  <si>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五</t>
    <rPh sb="0" eb="1">
      <t>ゴ</t>
    </rPh>
    <phoneticPr fontId="3"/>
  </si>
  <si>
    <t>五の二</t>
    <rPh sb="0" eb="1">
      <t>ゴ</t>
    </rPh>
    <rPh sb="2" eb="3">
      <t>ニ</t>
    </rPh>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</si>
  <si>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</si>
  <si>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</si>
  <si>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</si>
  <si>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</si>
  <si>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八</t>
    <rPh sb="0" eb="1">
      <t>ハチ</t>
    </rPh>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</si>
  <si>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</si>
  <si>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</si>
  <si>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十一</t>
    <rPh sb="0" eb="1">
      <t>ジュウ</t>
    </rPh>
    <rPh sb="1" eb="2">
      <t>イチ</t>
    </rPh>
    <phoneticPr fontId="3"/>
  </si>
  <si>
    <t>十二</t>
    <rPh sb="0" eb="1">
      <t>ジュウ</t>
    </rPh>
    <rPh sb="1" eb="2">
      <t>ニ</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</si>
  <si>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</si>
  <si>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（別紙⑦：　障害児相談支援事業者向け）</t>
    <rPh sb="1" eb="3">
      <t>ベッシ</t>
    </rPh>
    <rPh sb="6" eb="9">
      <t>ショウガイジ</t>
    </rPh>
    <rPh sb="9" eb="11">
      <t>ソウダン</t>
    </rPh>
    <rPh sb="11" eb="13">
      <t>シエン</t>
    </rPh>
    <rPh sb="13" eb="16">
      <t>ジギョウシャ</t>
    </rPh>
    <rPh sb="16" eb="17">
      <t>ム</t>
    </rPh>
    <phoneticPr fontId="69"/>
  </si>
  <si>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6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</si>
  <si>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</si>
  <si>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</si>
  <si>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</si>
  <si>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</si>
  <si>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</si>
  <si>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</si>
  <si>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</si>
  <si>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</si>
  <si>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十三</t>
    <rPh sb="0" eb="1">
      <t>ジュウ</t>
    </rPh>
    <rPh sb="1" eb="2">
      <t>サン</t>
    </rPh>
    <phoneticPr fontId="3"/>
  </si>
  <si>
    <t>申請者が、法人で、その役員等のうちに第四号から第六号まで又は第九号から前号のいずれかに該当する者のあるものであるとき。</t>
    <phoneticPr fontId="3"/>
  </si>
  <si>
    <t>サービス種別</t>
    <rPh sb="4" eb="6">
      <t>シュベツ</t>
    </rPh>
    <phoneticPr fontId="74"/>
  </si>
  <si>
    <t>特定相談支援・障害児相談支援</t>
    <rPh sb="0" eb="2">
      <t>トクテイ</t>
    </rPh>
    <rPh sb="2" eb="4">
      <t>ソウダン</t>
    </rPh>
    <rPh sb="4" eb="6">
      <t>シエン</t>
    </rPh>
    <rPh sb="7" eb="10">
      <t>ショウガイジ</t>
    </rPh>
    <rPh sb="10" eb="12">
      <t>ソウダン</t>
    </rPh>
    <rPh sb="12" eb="14">
      <t>シエン</t>
    </rPh>
    <phoneticPr fontId="74"/>
  </si>
  <si>
    <t>事業所名</t>
    <rPh sb="0" eb="3">
      <t>ジギョウショ</t>
    </rPh>
    <rPh sb="3" eb="4">
      <t>メイ</t>
    </rPh>
    <phoneticPr fontId="74"/>
  </si>
  <si>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</si>
  <si>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</si>
  <si>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4"/>
  </si>
  <si>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</si>
  <si>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</si>
  <si>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</si>
  <si>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</si>
  <si>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</si>
  <si>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</si>
  <si>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</si>
  <si>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</si>
  <si>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</si>
  <si>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</si>
  <si>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</si>
  <si>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</si>
  <si>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※選択肢にない職種については直接入力してください</t>
    <phoneticPr fontId="77"/>
  </si>
  <si>
    <t>管理者</t>
    <rPh sb="0" eb="3">
      <t>カンリシャ</t>
    </rPh>
    <phoneticPr fontId="77"/>
  </si>
  <si>
    <t>A</t>
  </si>
  <si>
    <t>相談支援専門員</t>
    <rPh sb="0" eb="7">
      <t>ソウダンシエンセンモンイン</t>
    </rPh>
    <phoneticPr fontId="77"/>
  </si>
  <si>
    <t>B</t>
  </si>
  <si>
    <t>C</t>
  </si>
  <si>
    <t>相談支援員</t>
    <rPh sb="0" eb="2">
      <t>ソウダン</t>
    </rPh>
    <rPh sb="2" eb="5">
      <t>シエンイン</t>
    </rPh>
    <phoneticPr fontId="77"/>
  </si>
  <si>
    <t>D</t>
  </si>
  <si>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</si>
  <si>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</si>
  <si>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</si>
  <si>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</si>
  <si>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</si>
  <si>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37"/>
  </si>
  <si>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</si>
  <si>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37"/>
  </si>
  <si>
    <t>兼務</t>
    <rPh sb="0" eb="2">
      <t>ケンム</t>
    </rPh>
    <phoneticPr fontId="37"/>
  </si>
  <si>
    <t>常勤</t>
    <rPh sb="0" eb="2">
      <t>ジョウキン</t>
    </rPh>
    <phoneticPr fontId="3"/>
  </si>
  <si>
    <t>非常勤</t>
    <rPh sb="0" eb="3">
      <t>ヒジョウキン</t>
    </rPh>
    <phoneticPr fontId="3"/>
  </si>
  <si>
    <t>常勤換算数</t>
    <rPh sb="0" eb="5">
      <t>ジョウキンカンサンスウ</t>
    </rPh>
    <phoneticPr fontId="7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</si>
  <si>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4"/>
  </si>
  <si>
    <t>　(1) 「４週」・「暦月」のいずれかを選択してください。</t>
    <rPh sb="7" eb="8">
      <t>シュウ</t>
    </rPh>
    <rPh sb="11" eb="12">
      <t>レキ</t>
    </rPh>
    <rPh sb="12" eb="13">
      <t>ツキ</t>
    </rPh>
    <rPh sb="20" eb="22">
      <t>センタク</t>
    </rPh>
    <phoneticPr fontId="74"/>
  </si>
  <si>
    <t>　(2) 「予定」・「実績」のいずれかを選択してください。</t>
    <rPh sb="6" eb="8">
      <t>ヨテイ</t>
    </rPh>
    <rPh sb="11" eb="13">
      <t>ジッセキ</t>
    </rPh>
    <rPh sb="20" eb="22">
      <t>センタク</t>
    </rPh>
    <phoneticPr fontId="7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</si>
  <si>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4"/>
  </si>
  <si>
    <t>　(4) 従業者の職種を入力してください。</t>
    <rPh sb="5" eb="8">
      <t>ジュウギョウシャ</t>
    </rPh>
    <rPh sb="9" eb="11">
      <t>ショクシュ</t>
    </rPh>
    <rPh sb="12" eb="14">
      <t>ニュウリョク</t>
    </rPh>
    <phoneticPr fontId="74"/>
  </si>
  <si>
    <t xml:space="preserve"> 　　 記入の順序は、職種ごとにまとめてください。</t>
    <rPh sb="4" eb="6">
      <t>キニュウ</t>
    </rPh>
    <rPh sb="7" eb="9">
      <t>ジュンジョ</t>
    </rPh>
    <rPh sb="11" eb="13">
      <t>ショクシュ</t>
    </rPh>
    <phoneticPr fontId="7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</si>
  <si>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9"/>
  </si>
  <si>
    <t>記号</t>
    <rPh sb="0" eb="2">
      <t>キゴウ</t>
    </rPh>
    <phoneticPr fontId="74"/>
  </si>
  <si>
    <t>区分</t>
    <rPh sb="0" eb="2">
      <t>クブン</t>
    </rPh>
    <phoneticPr fontId="74"/>
  </si>
  <si>
    <t>常勤で専従</t>
    <rPh sb="0" eb="2">
      <t>ジョウキン</t>
    </rPh>
    <rPh sb="3" eb="5">
      <t>センジュウ</t>
    </rPh>
    <phoneticPr fontId="74"/>
  </si>
  <si>
    <t>常勤で兼務</t>
    <rPh sb="0" eb="2">
      <t>ジョウキン</t>
    </rPh>
    <rPh sb="3" eb="5">
      <t>ケンム</t>
    </rPh>
    <phoneticPr fontId="74"/>
  </si>
  <si>
    <t>非常勤で専従</t>
    <rPh sb="0" eb="3">
      <t>ヒジョウキン</t>
    </rPh>
    <rPh sb="4" eb="6">
      <t>センジュウ</t>
    </rPh>
    <phoneticPr fontId="74"/>
  </si>
  <si>
    <t>非常勤で兼務</t>
    <rPh sb="0" eb="3">
      <t>ヒジョウキン</t>
    </rPh>
    <rPh sb="4" eb="6">
      <t>ケンム</t>
    </rPh>
    <phoneticPr fontId="74"/>
  </si>
  <si>
    <t>（注）常勤・非常勤の区分について</t>
    <rPh sb="1" eb="2">
      <t>チュウ</t>
    </rPh>
    <rPh sb="3" eb="5">
      <t>ジョウキン</t>
    </rPh>
    <rPh sb="6" eb="9">
      <t>ヒジョウキン</t>
    </rPh>
    <rPh sb="10" eb="12">
      <t>クブン</t>
    </rPh>
    <phoneticPr fontId="7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</si>
  <si>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</si>
  <si>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4"/>
  </si>
  <si>
    <t>　(6) 従業者の保有する資格を入力してください。</t>
    <rPh sb="5" eb="8">
      <t>ジュウギョウシャ</t>
    </rPh>
    <rPh sb="9" eb="11">
      <t>ホユウ</t>
    </rPh>
    <rPh sb="13" eb="15">
      <t>シカク</t>
    </rPh>
    <rPh sb="16" eb="18">
      <t>ニュウリョク</t>
    </rPh>
    <phoneticPr fontId="7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</si>
  <si>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</si>
  <si>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4"/>
  </si>
  <si>
    <t>　(7) 従業者の氏名を記入してください。</t>
    <rPh sb="5" eb="8">
      <t>ジュウギョウシャ</t>
    </rPh>
    <rPh sb="9" eb="11">
      <t>シメイ</t>
    </rPh>
    <rPh sb="12" eb="14">
      <t>キニュウ</t>
    </rPh>
    <phoneticPr fontId="7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</si>
  <si>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</si>
  <si>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</si>
  <si>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</si>
  <si>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</si>
  <si>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7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</si>
  <si>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</si>
  <si>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</si>
  <si>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</si>
  <si>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4"/>
  </si>
  <si>
    <t>　　　 その他、特記事項欄としてもご活用ください。</t>
    <rPh sb="6" eb="7">
      <t>タ</t>
    </rPh>
    <rPh sb="8" eb="10">
      <t>トッキ</t>
    </rPh>
    <rPh sb="10" eb="12">
      <t>ジコウ</t>
    </rPh>
    <rPh sb="12" eb="13">
      <t>ラン</t>
    </rPh>
    <rPh sb="18" eb="20">
      <t>カツヨウ</t>
    </rPh>
    <phoneticPr fontId="3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</si>
  <si>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</si>
  <si>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</si>
  <si>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指定（更新）申請書</t>
    <phoneticPr fontId="3"/>
  </si>
  <si>
    <t>別紙様式第一号</t>
    <rPh sb="0" eb="2">
      <t>ベッシ</t>
    </rPh>
    <rPh sb="2" eb="4">
      <t>ヨウシキ</t>
    </rPh>
    <rPh sb="4" eb="5">
      <t>ダイ</t>
    </rPh>
    <rPh sb="5" eb="6">
      <t>イチ</t>
    </rPh>
    <rPh sb="6" eb="7">
      <t>ゴウ</t>
    </rPh>
    <phoneticPr fontId="3"/>
  </si>
  <si>
    <t>付表１５　指定特定相談支援事業所及び指定障害児相談支援事業所の指定等に係る記載事項</t>
    <phoneticPr fontId="3"/>
  </si>
  <si>
    <t>指定特定相談支援事業所及び指定障害児相談支援事業所の指定等に係る記載事項</t>
    <phoneticPr fontId="3"/>
  </si>
  <si>
    <t>付表15</t>
    <rPh sb="0" eb="2">
      <t>フヒョウ</t>
    </rPh>
    <phoneticPr fontId="3"/>
  </si>
  <si>
    <t>他の事業所又は施設の従事者と兼務する相談支援専門員について</t>
    <phoneticPr fontId="3"/>
  </si>
  <si>
    <t>他の事業所又は施設の従事者と兼務する相談支援専門員について</t>
    <phoneticPr fontId="3"/>
  </si>
  <si>
    <t>参考様式６</t>
    <rPh sb="0" eb="4">
      <t>サンコウヨウシキ</t>
    </rPh>
    <phoneticPr fontId="3"/>
  </si>
  <si>
    <t>武蔵野市長　殿</t>
    <rPh sb="0" eb="5">
      <t>ムサシノシチョウ</t>
    </rPh>
    <rPh sb="6" eb="7">
      <t>ドノ</t>
    </rPh>
    <phoneticPr fontId="37"/>
  </si>
  <si>
    <t>標準様式２</t>
    <rPh sb="0" eb="4">
      <t>ヒョウジュンヨウシキ</t>
    </rPh>
    <phoneticPr fontId="3"/>
  </si>
  <si>
    <t>標準様式１</t>
    <rPh sb="0" eb="4">
      <t>ヒョウジュンヨウシキ</t>
    </rPh>
    <phoneticPr fontId="3"/>
  </si>
  <si>
    <t>誓約書</t>
    <rPh sb="0" eb="3">
      <t>セイヤクショ</t>
    </rPh>
    <phoneticPr fontId="3"/>
  </si>
  <si>
    <t>標準様式３</t>
    <rPh sb="0" eb="4">
      <t>ヒョウジュンヨウシキ</t>
    </rPh>
    <phoneticPr fontId="3"/>
  </si>
  <si>
    <t>別紙④</t>
    <rPh sb="0" eb="2">
      <t>ベッシ</t>
    </rPh>
    <phoneticPr fontId="3"/>
  </si>
  <si>
    <t>別紙⑦</t>
    <rPh sb="0" eb="2">
      <t>ベッシ</t>
    </rPh>
    <phoneticPr fontId="3"/>
  </si>
  <si>
    <t>誓約書（特定相談支援事業者向け）</t>
    <rPh sb="0" eb="3">
      <t>セイヤクショ</t>
    </rPh>
    <phoneticPr fontId="3"/>
  </si>
  <si>
    <t>誓約書（障害児相談支援事業者向け）</t>
    <rPh sb="0" eb="3">
      <t>セイヤクショ</t>
    </rPh>
    <phoneticPr fontId="3"/>
  </si>
  <si>
    <t>従業者の勤務の体制及び勤務形態一覧表</t>
    <phoneticPr fontId="3"/>
  </si>
  <si>
    <t>標準様式４</t>
    <rPh sb="0" eb="4">
      <t>ヒョウジュンヨウシキ</t>
    </rPh>
    <phoneticPr fontId="3"/>
  </si>
  <si>
    <t>申請者の定款、寄付行為、条例（公設の場合）等
※定款変更が指定申請までに間に合わない場合は、定款変更誓約書</t>
    <phoneticPr fontId="3"/>
  </si>
  <si>
    <t>指定障害福祉サービス等の主たる対象者を特定する理由等
※主たる対象者を特定する場合に必要</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rPh sb="28" eb="29">
      <t>シュ</t>
    </rPh>
    <rPh sb="31" eb="33">
      <t>タイショウ</t>
    </rPh>
    <rPh sb="33" eb="34">
      <t>シャ</t>
    </rPh>
    <rPh sb="35" eb="37">
      <t>トクテイ</t>
    </rPh>
    <rPh sb="39" eb="41">
      <t>バアイ</t>
    </rPh>
    <rPh sb="42" eb="44">
      <t>ヒツヨウ</t>
    </rPh>
    <phoneticPr fontId="3"/>
  </si>
  <si>
    <t>備品等一覧表</t>
    <rPh sb="0" eb="2">
      <t>ビヒン</t>
    </rPh>
    <rPh sb="2" eb="3">
      <t>トウ</t>
    </rPh>
    <rPh sb="3" eb="5">
      <t>イチラン</t>
    </rPh>
    <rPh sb="5" eb="6">
      <t>ヒョウ</t>
    </rPh>
    <phoneticPr fontId="3"/>
  </si>
  <si>
    <t>事業所の平面図</t>
    <rPh sb="0" eb="3">
      <t>ジギョウショ</t>
    </rPh>
    <rPh sb="4" eb="7">
      <t>ヘイメンズ</t>
    </rPh>
    <phoneticPr fontId="3"/>
  </si>
  <si>
    <t xml:space="preserve">   殿</t>
    <phoneticPr fontId="3"/>
  </si>
  <si>
    <t>○</t>
  </si>
  <si>
    <t>（参考様式６）</t>
    <rPh sb="1" eb="5">
      <t>サンコウヨウシキ</t>
    </rPh>
    <phoneticPr fontId="3"/>
  </si>
  <si>
    <t>指定（更新）申請書
別紙様式第一号</t>
    <rPh sb="0" eb="2">
      <t>シテイ</t>
    </rPh>
    <rPh sb="3" eb="5">
      <t>コウシン</t>
    </rPh>
    <rPh sb="6" eb="9">
      <t>シンセイショ</t>
    </rPh>
    <rPh sb="10" eb="12">
      <t>ベッシ</t>
    </rPh>
    <rPh sb="12" eb="15">
      <t>ヨウシキダイ</t>
    </rPh>
    <rPh sb="15" eb="17">
      <t>イチゴウ</t>
    </rPh>
    <phoneticPr fontId="3"/>
  </si>
  <si>
    <t>申請者名称、主たる事務所の所在地、代表者の職名・氏名・住所が登記事項証明書と一致しているか。</t>
    <rPh sb="0" eb="3">
      <t>シンセイシャ</t>
    </rPh>
    <rPh sb="3" eb="5">
      <t>メイショウ</t>
    </rPh>
    <rPh sb="6" eb="7">
      <t>シュ</t>
    </rPh>
    <rPh sb="9" eb="11">
      <t>ジム</t>
    </rPh>
    <rPh sb="11" eb="12">
      <t>ショ</t>
    </rPh>
    <rPh sb="13" eb="16">
      <t>ショザイチ</t>
    </rPh>
    <rPh sb="17" eb="20">
      <t>ダイヒョウシャ</t>
    </rPh>
    <rPh sb="21" eb="22">
      <t>ショク</t>
    </rPh>
    <rPh sb="22" eb="23">
      <t>メイ</t>
    </rPh>
    <rPh sb="24" eb="26">
      <t>シメイ</t>
    </rPh>
    <rPh sb="27" eb="29">
      <t>ジュウショ</t>
    </rPh>
    <rPh sb="30" eb="32">
      <t>トウキ</t>
    </rPh>
    <rPh sb="32" eb="34">
      <t>ジコウ</t>
    </rPh>
    <rPh sb="34" eb="37">
      <t>ショウメイショ</t>
    </rPh>
    <rPh sb="38" eb="40">
      <t>イッチ</t>
    </rPh>
    <phoneticPr fontId="3"/>
  </si>
  <si>
    <t>更新の場合にあっては、現に受けている指定の有効期間満了日を記載する。</t>
    <rPh sb="0" eb="2">
      <t>コウシン</t>
    </rPh>
    <rPh sb="3" eb="5">
      <t>バアイ</t>
    </rPh>
    <rPh sb="11" eb="12">
      <t>ゲン</t>
    </rPh>
    <rPh sb="13" eb="14">
      <t>ウ</t>
    </rPh>
    <rPh sb="18" eb="20">
      <t>シテイ</t>
    </rPh>
    <rPh sb="21" eb="28">
      <t>ユウコウキカンマンリョウビ</t>
    </rPh>
    <rPh sb="29" eb="31">
      <t>キサイ</t>
    </rPh>
    <phoneticPr fontId="3"/>
  </si>
  <si>
    <t>指定（更新）申請書類チェックシート（事業所用）</t>
    <rPh sb="0" eb="2">
      <t>シテイ</t>
    </rPh>
    <rPh sb="3" eb="5">
      <t>コウシン</t>
    </rPh>
    <rPh sb="18" eb="21">
      <t>ジギョウショ</t>
    </rPh>
    <rPh sb="21" eb="22">
      <t>ヨウ</t>
    </rPh>
    <phoneticPr fontId="3"/>
  </si>
  <si>
    <t>事業所名称、所在地は正しく記載され、申請書と一致しているか。</t>
    <rPh sb="0" eb="2">
      <t>ジギョウ</t>
    </rPh>
    <rPh sb="2" eb="3">
      <t>ショ</t>
    </rPh>
    <rPh sb="3" eb="5">
      <t>メイショウ</t>
    </rPh>
    <rPh sb="6" eb="9">
      <t>ショザイチ</t>
    </rPh>
    <rPh sb="10" eb="11">
      <t>タダ</t>
    </rPh>
    <rPh sb="13" eb="15">
      <t>キサイ</t>
    </rPh>
    <rPh sb="18" eb="21">
      <t>シンセイショ</t>
    </rPh>
    <rPh sb="22" eb="24">
      <t>イッチ</t>
    </rPh>
    <phoneticPr fontId="3"/>
  </si>
  <si>
    <t>相談支援専門員、相談支援員は正しく記載されているか。</t>
    <rPh sb="0" eb="7">
      <t>ソウダンシエンセンモンイン</t>
    </rPh>
    <rPh sb="8" eb="13">
      <t>ソウダンシエンイン</t>
    </rPh>
    <rPh sb="14" eb="15">
      <t>タダ</t>
    </rPh>
    <rPh sb="17" eb="19">
      <t>キサイ</t>
    </rPh>
    <phoneticPr fontId="3"/>
  </si>
  <si>
    <t>「○一体的に実施する従たる事業所の指定等に係る記載事項」については、サテライト事業所を持つ場合のみ記載。</t>
    <rPh sb="2" eb="5">
      <t>イッタイテキ</t>
    </rPh>
    <rPh sb="6" eb="8">
      <t>ジッシ</t>
    </rPh>
    <rPh sb="10" eb="11">
      <t>ジュウ</t>
    </rPh>
    <rPh sb="13" eb="16">
      <t>ジギョウショ</t>
    </rPh>
    <rPh sb="17" eb="20">
      <t>シテイトウ</t>
    </rPh>
    <rPh sb="21" eb="22">
      <t>カカ</t>
    </rPh>
    <rPh sb="23" eb="27">
      <t>キサイジコウ</t>
    </rPh>
    <rPh sb="39" eb="42">
      <t>ジギョウショ</t>
    </rPh>
    <rPh sb="43" eb="44">
      <t>モ</t>
    </rPh>
    <rPh sb="45" eb="47">
      <t>バアイ</t>
    </rPh>
    <rPh sb="49" eb="51">
      <t>キサイ</t>
    </rPh>
    <phoneticPr fontId="3"/>
  </si>
  <si>
    <t>通常の事業の実施地域は運営規定、事業開始届と一致しているか。</t>
    <rPh sb="0" eb="2">
      <t>ツウジョウ</t>
    </rPh>
    <rPh sb="3" eb="5">
      <t>ジギョウ</t>
    </rPh>
    <rPh sb="6" eb="8">
      <t>ジッシ</t>
    </rPh>
    <rPh sb="8" eb="10">
      <t>チイキ</t>
    </rPh>
    <rPh sb="11" eb="13">
      <t>ウンエイ</t>
    </rPh>
    <rPh sb="13" eb="15">
      <t>キテイ</t>
    </rPh>
    <rPh sb="16" eb="18">
      <t>ジギョウ</t>
    </rPh>
    <rPh sb="18" eb="20">
      <t>カイシ</t>
    </rPh>
    <rPh sb="20" eb="21">
      <t>トド</t>
    </rPh>
    <rPh sb="22" eb="24">
      <t>イッチ</t>
    </rPh>
    <phoneticPr fontId="3"/>
  </si>
  <si>
    <t>必要事項（理由等）が記載されているか。</t>
    <phoneticPr fontId="3"/>
  </si>
  <si>
    <t>利用者等（入所者）又はその家族からの苦情を解決するために講ずる措置の概要
（標準様式２）</t>
    <rPh sb="0" eb="3">
      <t>リヨウシャ</t>
    </rPh>
    <rPh sb="3" eb="4">
      <t>トウ</t>
    </rPh>
    <rPh sb="5" eb="8">
      <t>ニュウショシャ</t>
    </rPh>
    <rPh sb="9" eb="10">
      <t>マタ</t>
    </rPh>
    <rPh sb="13" eb="15">
      <t>カゾク</t>
    </rPh>
    <rPh sb="18" eb="20">
      <t>クジョウ</t>
    </rPh>
    <rPh sb="21" eb="23">
      <t>カイケツ</t>
    </rPh>
    <rPh sb="28" eb="29">
      <t>コウ</t>
    </rPh>
    <rPh sb="31" eb="33">
      <t>ソチ</t>
    </rPh>
    <rPh sb="34" eb="36">
      <t>ガイヨウ</t>
    </rPh>
    <rPh sb="38" eb="40">
      <t>ヒョウジュン</t>
    </rPh>
    <rPh sb="40" eb="42">
      <t>ヨウシキ</t>
    </rPh>
    <phoneticPr fontId="3"/>
  </si>
  <si>
    <t>苦情受付担当者、連絡先が記載されているか。</t>
    <rPh sb="0" eb="2">
      <t>クジョウ</t>
    </rPh>
    <rPh sb="2" eb="4">
      <t>ウケツケ</t>
    </rPh>
    <rPh sb="4" eb="7">
      <t>タントウシャ</t>
    </rPh>
    <rPh sb="8" eb="10">
      <t>レンラク</t>
    </rPh>
    <rPh sb="10" eb="11">
      <t>サキ</t>
    </rPh>
    <rPh sb="12" eb="14">
      <t>キサイ</t>
    </rPh>
    <phoneticPr fontId="3"/>
  </si>
  <si>
    <t>誓約書
（標準様式３、別紙④、⑦）</t>
    <rPh sb="0" eb="3">
      <t>セイヤクショ</t>
    </rPh>
    <rPh sb="5" eb="9">
      <t>ヒョウジュンヨウシキ</t>
    </rPh>
    <rPh sb="11" eb="13">
      <t>ベッシ</t>
    </rPh>
    <phoneticPr fontId="3"/>
  </si>
  <si>
    <t>申請者名称、代表者の職名・氏名が登記事項証明書と一致しているか。</t>
    <rPh sb="0" eb="3">
      <t>シンセイシャ</t>
    </rPh>
    <rPh sb="3" eb="5">
      <t>メイショウ</t>
    </rPh>
    <rPh sb="6" eb="9">
      <t>ダイヒョウシャ</t>
    </rPh>
    <rPh sb="10" eb="12">
      <t>ショクメイ</t>
    </rPh>
    <rPh sb="13" eb="15">
      <t>シメイ</t>
    </rPh>
    <rPh sb="16" eb="18">
      <t>トウキ</t>
    </rPh>
    <rPh sb="18" eb="20">
      <t>ジコウ</t>
    </rPh>
    <rPh sb="20" eb="23">
      <t>ショウメイショ</t>
    </rPh>
    <rPh sb="24" eb="26">
      <t>イッチ</t>
    </rPh>
    <phoneticPr fontId="3"/>
  </si>
  <si>
    <t>従業者の勤務の体制及び勤務形態一覧表
（標準様式４）</t>
    <rPh sb="0" eb="3">
      <t>ジュウギョウシャ</t>
    </rPh>
    <rPh sb="4" eb="6">
      <t>キンム</t>
    </rPh>
    <rPh sb="7" eb="9">
      <t>タイセイ</t>
    </rPh>
    <rPh sb="9" eb="10">
      <t>オヨ</t>
    </rPh>
    <rPh sb="11" eb="13">
      <t>キンム</t>
    </rPh>
    <rPh sb="13" eb="15">
      <t>ケイタイ</t>
    </rPh>
    <rPh sb="15" eb="17">
      <t>イチラン</t>
    </rPh>
    <rPh sb="17" eb="18">
      <t>ヒョウ</t>
    </rPh>
    <rPh sb="20" eb="24">
      <t>ヒョウジュンヨウシキ</t>
    </rPh>
    <phoneticPr fontId="3"/>
  </si>
  <si>
    <t>従業者の勤務形態が正しく記載されているか。</t>
    <rPh sb="0" eb="3">
      <t>ジュウギョウシャ</t>
    </rPh>
    <rPh sb="4" eb="8">
      <t>キンムケイタイ</t>
    </rPh>
    <rPh sb="9" eb="10">
      <t>タダ</t>
    </rPh>
    <rPh sb="12" eb="14">
      <t>キサイ</t>
    </rPh>
    <phoneticPr fontId="3"/>
  </si>
  <si>
    <t>時間数が正しく記載されているか。</t>
    <rPh sb="0" eb="3">
      <t>ジカンスウ</t>
    </rPh>
    <rPh sb="4" eb="5">
      <t>タダ</t>
    </rPh>
    <rPh sb="7" eb="9">
      <t>キサイ</t>
    </rPh>
    <phoneticPr fontId="3"/>
  </si>
  <si>
    <t>備品等一覧表
（参考様式２）</t>
    <rPh sb="0" eb="6">
      <t>ビヒントウイチランヒョウ</t>
    </rPh>
    <rPh sb="8" eb="10">
      <t>サンコウ</t>
    </rPh>
    <rPh sb="10" eb="12">
      <t>ヨウシキ</t>
    </rPh>
    <phoneticPr fontId="3"/>
  </si>
  <si>
    <t>他の事業所又は施設の従事者と兼務する相談支援専門員について
（参考様式６）</t>
    <rPh sb="0" eb="1">
      <t>ホカ</t>
    </rPh>
    <rPh sb="2" eb="5">
      <t>ジギョウショ</t>
    </rPh>
    <rPh sb="5" eb="6">
      <t>マタ</t>
    </rPh>
    <rPh sb="7" eb="9">
      <t>シセツ</t>
    </rPh>
    <rPh sb="10" eb="13">
      <t>ジュウジシャ</t>
    </rPh>
    <rPh sb="14" eb="16">
      <t>ケンム</t>
    </rPh>
    <rPh sb="18" eb="20">
      <t>ソウダン</t>
    </rPh>
    <rPh sb="20" eb="22">
      <t>シエン</t>
    </rPh>
    <rPh sb="22" eb="25">
      <t>センモンイン</t>
    </rPh>
    <rPh sb="31" eb="35">
      <t>サンコウヨウシキ</t>
    </rPh>
    <phoneticPr fontId="3"/>
  </si>
  <si>
    <t>役員等名簿
（参考様式７）</t>
    <rPh sb="0" eb="2">
      <t>ヤクイン</t>
    </rPh>
    <rPh sb="2" eb="3">
      <t>トウ</t>
    </rPh>
    <rPh sb="3" eb="5">
      <t>メイボ</t>
    </rPh>
    <rPh sb="7" eb="11">
      <t>サンコウヨウシキ</t>
    </rPh>
    <phoneticPr fontId="3"/>
  </si>
  <si>
    <t>管理者経歴書
（参考様式３）</t>
    <rPh sb="0" eb="3">
      <t>カンリシャ</t>
    </rPh>
    <rPh sb="3" eb="6">
      <t>ケイレキショ</t>
    </rPh>
    <rPh sb="8" eb="10">
      <t>サンコウ</t>
    </rPh>
    <rPh sb="10" eb="12">
      <t>ヨウシキ</t>
    </rPh>
    <phoneticPr fontId="3"/>
  </si>
  <si>
    <t>付則の日付は、事業開始予定日と一致しているか。</t>
    <rPh sb="0" eb="2">
      <t>フソク</t>
    </rPh>
    <rPh sb="3" eb="5">
      <t>ヒヅケ</t>
    </rPh>
    <rPh sb="7" eb="9">
      <t>ジギョウ</t>
    </rPh>
    <rPh sb="9" eb="11">
      <t>カイシ</t>
    </rPh>
    <rPh sb="11" eb="13">
      <t>ヨテイ</t>
    </rPh>
    <rPh sb="13" eb="14">
      <t>ビ</t>
    </rPh>
    <rPh sb="15" eb="17">
      <t>イッチ</t>
    </rPh>
    <phoneticPr fontId="3"/>
  </si>
  <si>
    <t xml:space="preserve"> ◇新規の場合は、上記の申請書類と併せて東京都に「事業開始届（事業計画書、収支予算書及び管理者経歴書を添付）」の提出が必要です。</t>
    <rPh sb="2" eb="4">
      <t>シンキ</t>
    </rPh>
    <rPh sb="5" eb="7">
      <t>バアイ</t>
    </rPh>
    <rPh sb="9" eb="11">
      <t>ジョウキ</t>
    </rPh>
    <rPh sb="12" eb="14">
      <t>シンセイ</t>
    </rPh>
    <rPh sb="14" eb="16">
      <t>ショルイ</t>
    </rPh>
    <rPh sb="17" eb="18">
      <t>アワ</t>
    </rPh>
    <rPh sb="20" eb="23">
      <t>トウキョウト</t>
    </rPh>
    <rPh sb="25" eb="27">
      <t>ジギョウ</t>
    </rPh>
    <rPh sb="27" eb="29">
      <t>カイシ</t>
    </rPh>
    <rPh sb="29" eb="30">
      <t>トド</t>
    </rPh>
    <rPh sb="31" eb="33">
      <t>ジギョウ</t>
    </rPh>
    <rPh sb="33" eb="36">
      <t>ケイカクショ</t>
    </rPh>
    <rPh sb="37" eb="39">
      <t>シュウシ</t>
    </rPh>
    <rPh sb="39" eb="42">
      <t>ヨサンショ</t>
    </rPh>
    <rPh sb="42" eb="43">
      <t>オヨ</t>
    </rPh>
    <rPh sb="51" eb="53">
      <t>テンプ</t>
    </rPh>
    <rPh sb="56" eb="58">
      <t>テイシュツ</t>
    </rPh>
    <rPh sb="59" eb="61">
      <t>ヒツヨウ</t>
    </rPh>
    <phoneticPr fontId="3"/>
  </si>
  <si>
    <t>事業所の平面図
※事務室、相談室、受付等（国基準を満たすもの）が確認できるもの</t>
    <rPh sb="0" eb="3">
      <t>ジギョウショ</t>
    </rPh>
    <rPh sb="4" eb="7">
      <t>ヘイメンズ</t>
    </rPh>
    <rPh sb="9" eb="11">
      <t>ジム</t>
    </rPh>
    <rPh sb="11" eb="12">
      <t>シツ</t>
    </rPh>
    <rPh sb="13" eb="16">
      <t>ソウダンシツ</t>
    </rPh>
    <rPh sb="32" eb="34">
      <t>カクニン</t>
    </rPh>
    <phoneticPr fontId="3"/>
  </si>
  <si>
    <t>指定特定相談支援・指定障害児相談支援の指定（更新）申請に係る書類一覧</t>
    <rPh sb="22" eb="24">
      <t>コウシン</t>
    </rPh>
    <phoneticPr fontId="3"/>
  </si>
  <si>
    <t>申請書及び添付書類
（○：更新時に必ず提出するもの　△：更新時に変更が無ければ省略可能なもの）</t>
    <rPh sb="8" eb="9">
      <t>ルイ</t>
    </rPh>
    <phoneticPr fontId="3"/>
  </si>
  <si>
    <t>○</t>
    <phoneticPr fontId="3"/>
  </si>
  <si>
    <t>△</t>
    <phoneticPr fontId="3"/>
  </si>
  <si>
    <t>添付書類</t>
    <rPh sb="0" eb="4">
      <t>テンプショルイ</t>
    </rPh>
    <phoneticPr fontId="3"/>
  </si>
  <si>
    <t>申請者
確認欄</t>
    <phoneticPr fontId="3"/>
  </si>
  <si>
    <t>Ｅメールアドレス登録票※更新の場合又は新規で既に法人として登録がある場合は不要。</t>
    <rPh sb="8" eb="11">
      <t>トウロクヒョウ</t>
    </rPh>
    <rPh sb="12" eb="14">
      <t>コウシン</t>
    </rPh>
    <rPh sb="15" eb="17">
      <t>バアイ</t>
    </rPh>
    <rPh sb="17" eb="18">
      <t>マタ</t>
    </rPh>
    <rPh sb="19" eb="21">
      <t>シンキ</t>
    </rPh>
    <rPh sb="22" eb="23">
      <t>スデ</t>
    </rPh>
    <rPh sb="24" eb="26">
      <t>ホウジン</t>
    </rPh>
    <rPh sb="29" eb="31">
      <t>トウロク</t>
    </rPh>
    <rPh sb="34" eb="36">
      <t>バアイ</t>
    </rPh>
    <rPh sb="37" eb="39">
      <t>フヨウ</t>
    </rPh>
    <phoneticPr fontId="3"/>
  </si>
  <si>
    <t>※原則メールでご提出ください。郵送で提出される場合、事業所保管用として事前に提出書類一式のコピーをとっておくようにしてください。なお、各書類において押印の必要はありません。</t>
    <rPh sb="1" eb="3">
      <t>ゲンソク</t>
    </rPh>
    <rPh sb="8" eb="10">
      <t>テイシュツ</t>
    </rPh>
    <phoneticPr fontId="3"/>
  </si>
  <si>
    <t>従業者の勤務の体制及び勤務形態一覧表で相談支援専門員を「兼務」としている場合、特定相談支援事業所、障害児相談支援事業所、一般相談支援事業所を除く他の事業所との兼務について記載しているか。</t>
    <rPh sb="19" eb="21">
      <t>ソウダン</t>
    </rPh>
    <rPh sb="21" eb="23">
      <t>シエン</t>
    </rPh>
    <rPh sb="23" eb="26">
      <t>センモンイン</t>
    </rPh>
    <rPh sb="28" eb="30">
      <t>ケンム</t>
    </rPh>
    <rPh sb="36" eb="38">
      <t>バアイ</t>
    </rPh>
    <rPh sb="39" eb="48">
      <t>トクテイソウダンシエンジギョウショ</t>
    </rPh>
    <rPh sb="49" eb="59">
      <t>ショウガイジソウダンシエンジギョウショ</t>
    </rPh>
    <rPh sb="60" eb="69">
      <t>イッパンソウダンシエンジギョウショ</t>
    </rPh>
    <rPh sb="70" eb="71">
      <t>ノゾ</t>
    </rPh>
    <rPh sb="72" eb="73">
      <t>ホカ</t>
    </rPh>
    <rPh sb="74" eb="77">
      <t>ジギョウショ</t>
    </rPh>
    <rPh sb="79" eb="81">
      <t>ケンム</t>
    </rPh>
    <rPh sb="85" eb="87">
      <t>キサイ</t>
    </rPh>
    <phoneticPr fontId="3"/>
  </si>
  <si>
    <r>
      <t>勤務時間は兼務する職種に従事する時間を記載する。なお、</t>
    </r>
    <r>
      <rPr>
        <b/>
        <u/>
        <sz val="9"/>
        <rFont val="ＭＳ Ｐゴシック"/>
        <family val="3"/>
        <charset val="128"/>
      </rPr>
      <t>兼務する場合は他の事業における人員配置基準が満たされているかどうかも確認する必要がある。</t>
    </r>
    <rPh sb="0" eb="2">
      <t>キンム</t>
    </rPh>
    <rPh sb="2" eb="4">
      <t>ジカン</t>
    </rPh>
    <rPh sb="5" eb="7">
      <t>ケンム</t>
    </rPh>
    <rPh sb="9" eb="11">
      <t>ショクシュ</t>
    </rPh>
    <rPh sb="12" eb="14">
      <t>ジュウジ</t>
    </rPh>
    <rPh sb="16" eb="18">
      <t>ジカン</t>
    </rPh>
    <rPh sb="19" eb="21">
      <t>キサイ</t>
    </rPh>
    <rPh sb="27" eb="29">
      <t>ケンム</t>
    </rPh>
    <rPh sb="31" eb="33">
      <t>バアイ</t>
    </rPh>
    <rPh sb="34" eb="35">
      <t>ホカ</t>
    </rPh>
    <rPh sb="36" eb="38">
      <t>ジギョウ</t>
    </rPh>
    <rPh sb="42" eb="48">
      <t>ジンインハイチキジュン</t>
    </rPh>
    <rPh sb="49" eb="50">
      <t>ミ</t>
    </rPh>
    <rPh sb="61" eb="63">
      <t>カクニン</t>
    </rPh>
    <rPh sb="65" eb="67">
      <t>ヒツヨウ</t>
    </rPh>
    <phoneticPr fontId="3"/>
  </si>
  <si>
    <t>「特定相談支援事業」や「障害児相談支援事業」が法人の事業として明確に位置付けられているか。
定款及び登記事項証明書の変更が間に合わない場合は、変更前の定款及び登記事項証明書（写しでも可）と定款（又は登記事項証明書）変更誓約書を提出し、変更完了後、速やかに変更後の定款及び登記事項証明書を提出する必要がある。</t>
    <rPh sb="1" eb="3">
      <t>トクテイ</t>
    </rPh>
    <rPh sb="3" eb="5">
      <t>ソウダン</t>
    </rPh>
    <rPh sb="5" eb="7">
      <t>シエン</t>
    </rPh>
    <rPh sb="7" eb="9">
      <t>ジギョウ</t>
    </rPh>
    <rPh sb="12" eb="14">
      <t>ショウガイ</t>
    </rPh>
    <rPh sb="14" eb="15">
      <t>ジ</t>
    </rPh>
    <rPh sb="15" eb="17">
      <t>ソウダン</t>
    </rPh>
    <rPh sb="17" eb="19">
      <t>シエン</t>
    </rPh>
    <rPh sb="19" eb="21">
      <t>ジギョウ</t>
    </rPh>
    <rPh sb="23" eb="25">
      <t>ホウジン</t>
    </rPh>
    <rPh sb="26" eb="28">
      <t>ジギョウ</t>
    </rPh>
    <rPh sb="31" eb="33">
      <t>メイカク</t>
    </rPh>
    <rPh sb="34" eb="37">
      <t>イチヅ</t>
    </rPh>
    <rPh sb="46" eb="49">
      <t>テイカンオヨ</t>
    </rPh>
    <rPh sb="50" eb="57">
      <t>トウキジコウショウメイショ</t>
    </rPh>
    <rPh sb="58" eb="60">
      <t>ヘンコウ</t>
    </rPh>
    <rPh sb="61" eb="62">
      <t>マ</t>
    </rPh>
    <rPh sb="63" eb="64">
      <t>ア</t>
    </rPh>
    <rPh sb="67" eb="69">
      <t>バアイ</t>
    </rPh>
    <rPh sb="71" eb="74">
      <t>ヘンコウマエ</t>
    </rPh>
    <rPh sb="75" eb="78">
      <t>テイカンオヨ</t>
    </rPh>
    <rPh sb="79" eb="86">
      <t>トウキジコウショウメイショ</t>
    </rPh>
    <rPh sb="87" eb="88">
      <t>ウツ</t>
    </rPh>
    <rPh sb="91" eb="92">
      <t>カ</t>
    </rPh>
    <rPh sb="94" eb="96">
      <t>テイカン</t>
    </rPh>
    <rPh sb="97" eb="98">
      <t>マタ</t>
    </rPh>
    <rPh sb="99" eb="106">
      <t>トウキジコウショウメイショ</t>
    </rPh>
    <rPh sb="107" eb="112">
      <t>ヘンコウセイヤクショ</t>
    </rPh>
    <rPh sb="113" eb="115">
      <t>テイシュツ</t>
    </rPh>
    <rPh sb="117" eb="122">
      <t>ヘンコウカンリョウゴ</t>
    </rPh>
    <rPh sb="123" eb="124">
      <t>スミ</t>
    </rPh>
    <rPh sb="127" eb="130">
      <t>ヘンコウゴ</t>
    </rPh>
    <rPh sb="131" eb="134">
      <t>テイカンオヨ</t>
    </rPh>
    <rPh sb="135" eb="142">
      <t>トウキジコウショウメイショ</t>
    </rPh>
    <rPh sb="143" eb="145">
      <t>テイシュツ</t>
    </rPh>
    <rPh sb="147" eb="149">
      <t>ヒツヨウ</t>
    </rPh>
    <phoneticPr fontId="3"/>
  </si>
  <si>
    <t>管理者が相談支援専門員を兼務する場合は１枚にまとめることが可能。</t>
    <rPh sb="0" eb="3">
      <t>カンリシャ</t>
    </rPh>
    <rPh sb="4" eb="11">
      <t>ソウダンシエンセンモンイン</t>
    </rPh>
    <rPh sb="12" eb="14">
      <t>ケンム</t>
    </rPh>
    <rPh sb="16" eb="18">
      <t>バアイ</t>
    </rPh>
    <rPh sb="20" eb="21">
      <t>マイ</t>
    </rPh>
    <rPh sb="29" eb="31">
      <t>カノウ</t>
    </rPh>
    <phoneticPr fontId="3"/>
  </si>
  <si>
    <t>「運営規程に定めておかなければならない事項」参考。</t>
    <rPh sb="1" eb="5">
      <t>ウンエイキテイ</t>
    </rPh>
    <rPh sb="6" eb="7">
      <t>サダ</t>
    </rPh>
    <rPh sb="19" eb="21">
      <t>ジコウ</t>
    </rPh>
    <rPh sb="22" eb="24">
      <t>サンコウ</t>
    </rPh>
    <phoneticPr fontId="3"/>
  </si>
  <si>
    <t>主たる対象者を特定しない場合は提出不要。</t>
    <rPh sb="0" eb="1">
      <t>シュ</t>
    </rPh>
    <rPh sb="3" eb="6">
      <t>タイショウシャ</t>
    </rPh>
    <rPh sb="7" eb="9">
      <t>トクテイ</t>
    </rPh>
    <rPh sb="12" eb="14">
      <t>バアイ</t>
    </rPh>
    <rPh sb="15" eb="19">
      <t>テイシュツフヨウ</t>
    </rPh>
    <phoneticPr fontId="3"/>
  </si>
  <si>
    <t>指定障害福祉サービス等の主たる対象者を特定する理由等
（標準様式１）</t>
    <rPh sb="0" eb="6">
      <t>シテイショウガイフクシ</t>
    </rPh>
    <rPh sb="10" eb="11">
      <t>トウ</t>
    </rPh>
    <rPh sb="12" eb="13">
      <t>シュ</t>
    </rPh>
    <rPh sb="15" eb="18">
      <t>タイショウシャ</t>
    </rPh>
    <rPh sb="19" eb="21">
      <t>トクテイ</t>
    </rPh>
    <rPh sb="23" eb="25">
      <t>リユウ</t>
    </rPh>
    <rPh sb="25" eb="26">
      <t>トウ</t>
    </rPh>
    <rPh sb="28" eb="32">
      <t>ヒョウジュンヨウシキ</t>
    </rPh>
    <phoneticPr fontId="3"/>
  </si>
  <si>
    <t>新規申請の場合は予定を記載する。</t>
    <rPh sb="0" eb="4">
      <t>シンキシンセイ</t>
    </rPh>
    <rPh sb="5" eb="7">
      <t>バアイ</t>
    </rPh>
    <rPh sb="8" eb="10">
      <t>ヨテイ</t>
    </rPh>
    <rPh sb="11" eb="13">
      <t>キサイ</t>
    </rPh>
    <phoneticPr fontId="3"/>
  </si>
  <si>
    <t>○一体的に実施する従たる事業所の指定等に係る記載事項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</si>
</sst>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409]d&quot;月&quot;"/>
  </numFmts>
  <fonts count="8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6"/>
      <name val="ＭＳ Ｐゴシック"/>
      <family val="3"/>
      <charset val="128"/>
    </font>
    <font>
      <b/>
      <sz val="12"/>
      <name val="ＭＳ Ｐゴシック"/>
      <family val="3"/>
      <charset val="128"/>
    </font>
    <font>
      <sz val="24"/>
      <name val="ＭＳ Ｐゴシック"/>
      <family val="3"/>
      <charset val="128"/>
    </font>
    <font>
      <b/>
      <sz val="1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明朝"/>
      <family val="1"/>
      <charset val="128"/>
    </font>
    <font>
      <sz val="18"/>
      <name val="ＭＳ 明朝"/>
      <family val="1"/>
      <charset val="128"/>
    </font>
    <font>
      <sz val="12"/>
      <name val="ＭＳ 明朝"/>
      <family val="1"/>
      <charset val="128"/>
    </font>
    <font>
      <sz val="8"/>
      <name val="ＭＳ 明朝"/>
      <family val="1"/>
      <charset val="128"/>
    </font>
    <font>
      <b/>
      <sz val="12"/>
      <name val="ＭＳ 明朝"/>
      <family val="1"/>
      <charset val="128"/>
    </font>
    <font>
      <sz val="6"/>
      <name val="ＭＳ ゴシック"/>
      <family val="3"/>
      <charset val="128"/>
    </font>
    <font>
      <sz val="10"/>
      <color theme="1"/>
      <name val="ＭＳ ゴシック"/>
      <family val="3"/>
      <charset val="128"/>
    </font>
    <font>
      <sz val="10"/>
      <name val="ＭＳ ゴシック"/>
      <family val="3"/>
      <charset val="128"/>
    </font>
    <font>
      <sz val="18"/>
      <color theme="3"/>
      <name val="ＭＳ Ｐゴシック"/>
      <family val="2"/>
      <charset val="128"/>
      <scheme val="major"/>
    </font>
    <font>
      <sz val="6"/>
      <name val="ＭＳ Ｐゴシック"/>
      <family val="2"/>
      <charset val="128"/>
      <scheme val="minor"/>
    </font>
    <font>
      <sz val="11"/>
      <color rgb="FF000000"/>
      <name val="ＭＳ Ｐゴシック"/>
      <family val="3"/>
      <charset val="128"/>
    </font>
    <font>
      <sz val="11"/>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7"/>
      <name val="ＭＳ Ｐ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charset val="204"/>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u/>
      <sz val="9"/>
      <name val="ＭＳ Ｐゴシック"/>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0">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s>
  <cellStyleXfs count="54">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7"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9"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7" fillId="0" borderId="0" applyNumberFormat="0" applyFill="0" applyBorder="0" applyAlignment="0" applyProtection="0">
      <alignment vertical="center"/>
    </xf>
    <xf numFmtId="0" fontId="18" fillId="27" borderId="83" applyNumberFormat="0" applyAlignment="0" applyProtection="0">
      <alignment vertical="center"/>
    </xf>
    <xf numFmtId="0" fontId="19" fillId="28" borderId="0" applyNumberFormat="0" applyBorder="0" applyAlignment="0" applyProtection="0">
      <alignment vertical="center"/>
    </xf>
    <xf numFmtId="0" fontId="2" fillId="10" borderId="84" applyNumberFormat="0" applyFont="0" applyAlignment="0" applyProtection="0">
      <alignment vertical="center"/>
    </xf>
    <xf numFmtId="0" fontId="20" fillId="0" borderId="85" applyNumberFormat="0" applyFill="0" applyAlignment="0" applyProtection="0">
      <alignment vertical="center"/>
    </xf>
    <xf numFmtId="0" fontId="21" fillId="29" borderId="0" applyNumberFormat="0" applyBorder="0" applyAlignment="0" applyProtection="0">
      <alignment vertical="center"/>
    </xf>
    <xf numFmtId="0" fontId="22" fillId="30" borderId="86" applyNumberFormat="0" applyAlignment="0" applyProtection="0">
      <alignment vertical="center"/>
    </xf>
    <xf numFmtId="0" fontId="23" fillId="0" borderId="0" applyNumberFormat="0" applyFill="0" applyBorder="0" applyAlignment="0" applyProtection="0">
      <alignment vertical="center"/>
    </xf>
    <xf numFmtId="0" fontId="24" fillId="0" borderId="87" applyNumberFormat="0" applyFill="0" applyAlignment="0" applyProtection="0">
      <alignment vertical="center"/>
    </xf>
    <xf numFmtId="0" fontId="25" fillId="0" borderId="88" applyNumberFormat="0" applyFill="0" applyAlignment="0" applyProtection="0">
      <alignment vertical="center"/>
    </xf>
    <xf numFmtId="0" fontId="26" fillId="0" borderId="89" applyNumberFormat="0" applyFill="0" applyAlignment="0" applyProtection="0">
      <alignment vertical="center"/>
    </xf>
    <xf numFmtId="0" fontId="26" fillId="0" borderId="0" applyNumberFormat="0" applyFill="0" applyBorder="0" applyAlignment="0" applyProtection="0">
      <alignment vertical="center"/>
    </xf>
    <xf numFmtId="0" fontId="27" fillId="0" borderId="90" applyNumberFormat="0" applyFill="0" applyAlignment="0" applyProtection="0">
      <alignment vertical="center"/>
    </xf>
    <xf numFmtId="0" fontId="28" fillId="30" borderId="91" applyNumberFormat="0" applyAlignment="0" applyProtection="0">
      <alignment vertical="center"/>
    </xf>
    <xf numFmtId="0" fontId="29" fillId="0" borderId="0" applyNumberFormat="0" applyFill="0" applyBorder="0" applyAlignment="0" applyProtection="0">
      <alignment vertical="center"/>
    </xf>
    <xf numFmtId="0" fontId="30" fillId="6" borderId="8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1" fillId="31" borderId="0" applyNumberFormat="0" applyBorder="0" applyAlignment="0" applyProtection="0">
      <alignment vertical="center"/>
    </xf>
    <xf numFmtId="0" fontId="8" fillId="0" borderId="0" applyBorder="0"/>
    <xf numFmtId="0" fontId="38" fillId="0" borderId="0">
      <alignment vertical="center"/>
    </xf>
    <xf numFmtId="0" fontId="1" fillId="0" borderId="0">
      <alignment vertical="center"/>
    </xf>
    <xf numFmtId="0" fontId="2" fillId="0" borderId="0"/>
    <xf numFmtId="0" fontId="2" fillId="0" borderId="0"/>
    <xf numFmtId="0" fontId="2" fillId="0" borderId="0"/>
    <xf numFmtId="0" fontId="58" fillId="0" borderId="0"/>
    <xf numFmtId="0" fontId="67" fillId="0" borderId="0"/>
    <xf numFmtId="0" fontId="72" fillId="0" borderId="0">
      <alignment vertical="center"/>
    </xf>
  </cellStyleXfs>
  <cellXfs count="835">
    <xf numFmtId="0" fontId="0" fillId="0" borderId="0" xfId="0" applyAlignment="1"/>
    <xf numFmtId="0" fontId="5" fillId="0" borderId="0" xfId="0" applyFont="1" applyAlignment="1">
      <alignment vertical="center"/>
    </xf>
    <xf numFmtId="0" fontId="8" fillId="0" borderId="0" xfId="0" applyFont="1" applyAlignment="1">
      <alignment vertical="center"/>
    </xf>
    <xf numFmtId="0" fontId="5" fillId="0" borderId="0" xfId="0" applyFont="1" applyAlignment="1">
      <alignment vertical="top"/>
    </xf>
    <xf numFmtId="0" fontId="2" fillId="0" borderId="0" xfId="0" applyFont="1" applyAlignment="1"/>
    <xf numFmtId="0" fontId="5" fillId="0" borderId="0" xfId="41" applyFont="1">
      <alignment vertical="center"/>
    </xf>
    <xf numFmtId="0" fontId="5" fillId="0" borderId="15" xfId="41" applyFont="1" applyBorder="1" applyAlignment="1">
      <alignment horizontal="center" vertical="center"/>
    </xf>
    <xf numFmtId="0" fontId="5" fillId="0" borderId="15" xfId="41" applyFont="1" applyBorder="1" applyAlignment="1">
      <alignment horizontal="center" vertical="center" shrinkToFit="1"/>
    </xf>
    <xf numFmtId="0" fontId="4" fillId="0" borderId="16" xfId="41" applyFont="1" applyBorder="1" applyAlignment="1">
      <alignment horizontal="left" vertical="center" wrapText="1"/>
    </xf>
    <xf numFmtId="0" fontId="4" fillId="0" borderId="17" xfId="41" applyFont="1" applyBorder="1" applyAlignment="1">
      <alignment horizontal="left" vertical="center" wrapText="1"/>
    </xf>
    <xf numFmtId="0" fontId="4" fillId="0" borderId="18" xfId="41" applyFont="1" applyBorder="1" applyAlignment="1">
      <alignment horizontal="left" vertical="center" wrapText="1"/>
    </xf>
    <xf numFmtId="0" fontId="4" fillId="0" borderId="19" xfId="41" applyFont="1" applyBorder="1" applyAlignment="1">
      <alignment horizontal="left" vertical="center" wrapText="1"/>
    </xf>
    <xf numFmtId="0" fontId="4" fillId="0" borderId="15" xfId="41" applyFont="1" applyBorder="1" applyAlignment="1">
      <alignment horizontal="left" vertical="center" wrapText="1"/>
    </xf>
    <xf numFmtId="0" fontId="4" fillId="0" borderId="20" xfId="41" applyFont="1" applyBorder="1" applyAlignment="1">
      <alignment horizontal="left" vertical="center" wrapText="1"/>
    </xf>
    <xf numFmtId="0" fontId="4" fillId="0" borderId="21" xfId="41" applyFont="1" applyBorder="1" applyAlignment="1">
      <alignment horizontal="left" vertical="center" wrapText="1"/>
    </xf>
    <xf numFmtId="0" fontId="5" fillId="0" borderId="15" xfId="41" applyFont="1" applyBorder="1" applyAlignment="1">
      <alignment horizontal="left" vertical="center" wrapText="1"/>
    </xf>
    <xf numFmtId="0" fontId="5" fillId="0" borderId="15" xfId="41" applyFont="1" applyBorder="1" applyAlignment="1">
      <alignment vertical="center" wrapText="1"/>
    </xf>
    <xf numFmtId="0" fontId="5" fillId="0" borderId="0" xfId="41" applyFont="1" applyAlignment="1">
      <alignment horizontal="center" vertical="center"/>
    </xf>
    <xf numFmtId="0" fontId="2" fillId="0" borderId="0" xfId="0" applyFont="1" applyAlignment="1">
      <alignment horizontal="center"/>
    </xf>
    <xf numFmtId="0" fontId="4" fillId="0" borderId="22" xfId="41" applyFont="1" applyBorder="1" applyAlignment="1">
      <alignment horizontal="left" vertical="center" wrapText="1"/>
    </xf>
    <xf numFmtId="0" fontId="2" fillId="0" borderId="15" xfId="0" applyFont="1" applyBorder="1" applyAlignment="1">
      <alignment vertical="center"/>
    </xf>
    <xf numFmtId="0" fontId="4" fillId="0" borderId="15" xfId="0" applyFont="1" applyBorder="1" applyAlignment="1">
      <alignment vertical="center" wrapText="1"/>
    </xf>
    <xf numFmtId="0" fontId="11" fillId="0" borderId="16" xfId="41" applyFont="1" applyBorder="1" applyAlignment="1">
      <alignment horizontal="center" vertical="center"/>
    </xf>
    <xf numFmtId="0" fontId="11" fillId="0" borderId="23" xfId="41" applyFont="1" applyBorder="1" applyAlignment="1">
      <alignment horizontal="center" vertical="center"/>
    </xf>
    <xf numFmtId="0" fontId="11" fillId="0" borderId="19" xfId="41" applyFont="1" applyBorder="1" applyAlignment="1">
      <alignment horizontal="center" vertical="center"/>
    </xf>
    <xf numFmtId="0" fontId="11" fillId="0" borderId="22" xfId="41" applyFont="1" applyBorder="1" applyAlignment="1">
      <alignment horizontal="center" vertical="center"/>
    </xf>
    <xf numFmtId="0" fontId="11" fillId="0" borderId="21" xfId="41" applyFont="1" applyBorder="1" applyAlignment="1">
      <alignment horizontal="center" vertical="center"/>
    </xf>
    <xf numFmtId="0" fontId="11" fillId="0" borderId="17" xfId="41" applyFont="1" applyBorder="1" applyAlignment="1">
      <alignment horizontal="center" vertical="center"/>
    </xf>
    <xf numFmtId="0" fontId="11" fillId="0" borderId="18" xfId="41" applyFont="1" applyBorder="1" applyAlignment="1">
      <alignment horizontal="center" vertical="center"/>
    </xf>
    <xf numFmtId="0" fontId="8" fillId="0" borderId="0" xfId="0" applyFont="1" applyAlignment="1"/>
    <xf numFmtId="49" fontId="8" fillId="0" borderId="0" xfId="0" applyNumberFormat="1" applyFont="1" applyAlignment="1">
      <alignment horizontal="center" vertical="center"/>
    </xf>
    <xf numFmtId="0" fontId="9" fillId="0" borderId="0" xfId="0" applyFont="1" applyBorder="1" applyAlignment="1"/>
    <xf numFmtId="0" fontId="2" fillId="0" borderId="0" xfId="0" applyFont="1" applyBorder="1" applyAlignment="1"/>
    <xf numFmtId="0" fontId="2" fillId="0" borderId="24" xfId="0" applyFont="1" applyBorder="1" applyAlignment="1">
      <alignment vertical="center"/>
    </xf>
    <xf numFmtId="0" fontId="2" fillId="0" borderId="0" xfId="0" applyFont="1" applyBorder="1" applyAlignment="1">
      <alignment vertical="center"/>
    </xf>
    <xf numFmtId="0" fontId="2" fillId="0" borderId="24" xfId="0" applyFont="1" applyBorder="1" applyAlignment="1">
      <alignment horizontal="right" vertical="center"/>
    </xf>
    <xf numFmtId="0" fontId="2" fillId="0" borderId="13"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8" fillId="0" borderId="0" xfId="0" applyFont="1" applyBorder="1" applyAlignment="1">
      <alignment horizontal="center" vertical="center"/>
    </xf>
    <xf numFmtId="0" fontId="2" fillId="0" borderId="13" xfId="0" applyFont="1" applyBorder="1" applyAlignment="1">
      <alignment horizontal="left"/>
    </xf>
    <xf numFmtId="0" fontId="5" fillId="0" borderId="0" xfId="0" applyFont="1" applyBorder="1" applyAlignment="1">
      <alignment vertical="center" wrapText="1"/>
    </xf>
    <xf numFmtId="0" fontId="9" fillId="0" borderId="0" xfId="0" applyFont="1" applyAlignment="1"/>
    <xf numFmtId="0" fontId="8" fillId="0" borderId="1" xfId="0" applyFont="1" applyBorder="1" applyAlignment="1"/>
    <xf numFmtId="0" fontId="8" fillId="0" borderId="13" xfId="0" applyFont="1" applyBorder="1" applyAlignment="1"/>
    <xf numFmtId="0" fontId="8" fillId="0" borderId="14" xfId="0" applyFont="1" applyBorder="1" applyAlignment="1"/>
    <xf numFmtId="0" fontId="8" fillId="0" borderId="7" xfId="0" applyFont="1" applyBorder="1" applyAlignment="1"/>
    <xf numFmtId="0" fontId="8" fillId="0" borderId="0" xfId="0" applyFont="1" applyBorder="1" applyAlignment="1"/>
    <xf numFmtId="0" fontId="8" fillId="0" borderId="8" xfId="0" applyFont="1" applyBorder="1" applyAlignment="1"/>
    <xf numFmtId="0" fontId="8" fillId="0" borderId="2" xfId="0" applyFont="1" applyBorder="1" applyAlignment="1"/>
    <xf numFmtId="0" fontId="8" fillId="0" borderId="26" xfId="0" applyFont="1" applyBorder="1" applyAlignment="1"/>
    <xf numFmtId="0" fontId="2" fillId="0" borderId="27" xfId="0" applyFont="1" applyBorder="1" applyAlignment="1"/>
    <xf numFmtId="0" fontId="2" fillId="0" borderId="28" xfId="0" applyFont="1" applyBorder="1" applyAlignment="1"/>
    <xf numFmtId="0" fontId="5" fillId="0" borderId="0" xfId="0" applyFont="1" applyAlignment="1"/>
    <xf numFmtId="49" fontId="8" fillId="0" borderId="0" xfId="0" applyNumberFormat="1" applyFont="1" applyAlignment="1">
      <alignment vertical="center"/>
    </xf>
    <xf numFmtId="49" fontId="13" fillId="0" borderId="0" xfId="0" applyNumberFormat="1" applyFont="1" applyAlignment="1">
      <alignment horizontal="center" vertical="center"/>
    </xf>
    <xf numFmtId="49" fontId="13" fillId="0" borderId="0" xfId="0" applyNumberFormat="1" applyFont="1" applyAlignment="1">
      <alignment vertical="center"/>
    </xf>
    <xf numFmtId="49" fontId="8" fillId="0" borderId="0" xfId="0" applyNumberFormat="1" applyFont="1" applyAlignment="1">
      <alignment horizontal="right" vertical="center"/>
    </xf>
    <xf numFmtId="49" fontId="8" fillId="0" borderId="0" xfId="0" applyNumberFormat="1" applyFont="1" applyAlignment="1">
      <alignment horizontal="left" vertical="center"/>
    </xf>
    <xf numFmtId="49" fontId="8" fillId="0" borderId="0" xfId="0" applyNumberFormat="1" applyFont="1" applyBorder="1" applyAlignment="1">
      <alignment horizontal="center" vertical="center" shrinkToFit="1"/>
    </xf>
    <xf numFmtId="49" fontId="5" fillId="0" borderId="0" xfId="0" applyNumberFormat="1" applyFont="1" applyAlignment="1">
      <alignment horizontal="right" vertical="center"/>
    </xf>
    <xf numFmtId="49" fontId="5" fillId="0" borderId="0" xfId="0" applyNumberFormat="1" applyFont="1" applyAlignment="1">
      <alignment horizontal="center" vertical="top"/>
    </xf>
    <xf numFmtId="49" fontId="5" fillId="0" borderId="0" xfId="0" applyNumberFormat="1" applyFont="1" applyAlignment="1">
      <alignment vertical="center"/>
    </xf>
    <xf numFmtId="49" fontId="5" fillId="0" borderId="0" xfId="0" applyNumberFormat="1" applyFont="1" applyAlignment="1">
      <alignment vertical="top"/>
    </xf>
    <xf numFmtId="49" fontId="5" fillId="0" borderId="0" xfId="0" applyNumberFormat="1" applyFont="1" applyAlignment="1">
      <alignment vertical="top" wrapText="1"/>
    </xf>
    <xf numFmtId="49" fontId="5" fillId="0" borderId="0" xfId="0" applyNumberFormat="1" applyFont="1" applyAlignment="1">
      <alignment horizontal="center" vertical="center"/>
    </xf>
    <xf numFmtId="0" fontId="2" fillId="0" borderId="20" xfId="0" applyFont="1" applyBorder="1" applyAlignment="1">
      <alignment horizontal="distributed" vertical="center"/>
    </xf>
    <xf numFmtId="0" fontId="2" fillId="0" borderId="1"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7" fillId="0" borderId="0" xfId="0" applyFont="1" applyAlignment="1"/>
    <xf numFmtId="0" fontId="9" fillId="0" borderId="0" xfId="0" applyFont="1" applyAlignment="1">
      <alignment horizontal="left"/>
    </xf>
    <xf numFmtId="0" fontId="2" fillId="0" borderId="31" xfId="0" applyFont="1" applyBorder="1" applyAlignment="1">
      <alignment horizontal="center" vertical="center"/>
    </xf>
    <xf numFmtId="176" fontId="2" fillId="0" borderId="27" xfId="0" applyNumberFormat="1" applyFont="1" applyBorder="1" applyAlignment="1">
      <alignment wrapText="1"/>
    </xf>
    <xf numFmtId="0" fontId="2" fillId="0" borderId="27" xfId="0" applyFont="1" applyBorder="1" applyAlignment="1">
      <alignment horizontal="center"/>
    </xf>
    <xf numFmtId="0" fontId="4" fillId="0" borderId="0" xfId="0" applyFont="1" applyAlignment="1"/>
    <xf numFmtId="0" fontId="8" fillId="0" borderId="24" xfId="0" applyFont="1" applyBorder="1" applyAlignment="1"/>
    <xf numFmtId="0" fontId="12" fillId="0" borderId="0" xfId="0" applyFont="1" applyBorder="1" applyAlignment="1">
      <alignment vertical="center"/>
    </xf>
    <xf numFmtId="0" fontId="14"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8" fillId="0" borderId="0" xfId="0" applyFont="1" applyBorder="1" applyAlignment="1">
      <alignment vertical="center" textRotation="255"/>
    </xf>
    <xf numFmtId="0" fontId="6" fillId="0" borderId="0" xfId="0" applyFont="1" applyAlignment="1">
      <alignment horizontal="right"/>
    </xf>
    <xf numFmtId="0" fontId="2" fillId="0" borderId="15" xfId="0" applyFont="1" applyBorder="1" applyAlignment="1">
      <alignment horizontal="distributed" vertical="center"/>
    </xf>
    <xf numFmtId="0" fontId="11" fillId="0" borderId="15" xfId="41"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0" fillId="0" borderId="0" xfId="0" applyFont="1" applyBorder="1" applyAlignment="1">
      <alignment vertical="center"/>
    </xf>
    <xf numFmtId="0" fontId="2" fillId="0" borderId="0" xfId="0" applyFont="1"/>
    <xf numFmtId="0" fontId="34" fillId="0" borderId="0" xfId="43" applyFont="1" applyAlignment="1">
      <alignment vertical="center" shrinkToFit="1"/>
    </xf>
    <xf numFmtId="0" fontId="34" fillId="0" borderId="0" xfId="43" applyFont="1" applyAlignment="1">
      <alignment horizontal="center" vertical="center" shrinkToFit="1"/>
    </xf>
    <xf numFmtId="0" fontId="34" fillId="0" borderId="11" xfId="43" applyFont="1" applyBorder="1" applyAlignment="1">
      <alignment vertical="center" shrinkToFit="1"/>
    </xf>
    <xf numFmtId="0" fontId="34" fillId="0" borderId="15" xfId="43" applyFont="1" applyBorder="1" applyAlignment="1">
      <alignment horizontal="center" vertical="center" shrinkToFit="1"/>
    </xf>
    <xf numFmtId="0" fontId="34" fillId="0" borderId="13" xfId="43" applyFont="1" applyBorder="1" applyAlignment="1">
      <alignment horizontal="center" vertical="center" shrinkToFit="1"/>
    </xf>
    <xf numFmtId="0" fontId="34" fillId="0" borderId="22" xfId="43" applyFont="1" applyBorder="1" applyAlignment="1">
      <alignment vertical="center" shrinkToFit="1"/>
    </xf>
    <xf numFmtId="0" fontId="34" fillId="0" borderId="16" xfId="43" applyFont="1" applyBorder="1" applyAlignment="1">
      <alignment horizontal="center" vertical="center" shrinkToFit="1"/>
    </xf>
    <xf numFmtId="0" fontId="34" fillId="0" borderId="20" xfId="43" applyFont="1" applyBorder="1" applyAlignment="1">
      <alignment vertical="center" shrinkToFit="1"/>
    </xf>
    <xf numFmtId="0" fontId="34" fillId="0" borderId="19" xfId="43" applyFont="1" applyBorder="1" applyAlignment="1">
      <alignment horizontal="center" vertical="center" shrinkToFit="1"/>
    </xf>
    <xf numFmtId="0" fontId="34" fillId="0" borderId="17" xfId="43" applyFont="1" applyBorder="1" applyAlignment="1">
      <alignment vertical="center" shrinkToFit="1"/>
    </xf>
    <xf numFmtId="0" fontId="33" fillId="0" borderId="17" xfId="43" applyFont="1" applyBorder="1" applyAlignment="1">
      <alignment horizontal="center" vertical="center" shrinkToFit="1"/>
    </xf>
    <xf numFmtId="0" fontId="34" fillId="0" borderId="21" xfId="43" applyFont="1" applyBorder="1" applyAlignment="1">
      <alignment vertical="center" shrinkToFit="1"/>
    </xf>
    <xf numFmtId="0" fontId="33" fillId="0" borderId="18" xfId="43" applyFont="1" applyBorder="1" applyAlignment="1">
      <alignment horizontal="center" vertical="center" shrinkToFit="1"/>
    </xf>
    <xf numFmtId="0" fontId="34" fillId="0" borderId="15" xfId="43" applyFont="1" applyBorder="1" applyAlignment="1">
      <alignment vertical="center" shrinkToFit="1"/>
    </xf>
    <xf numFmtId="0" fontId="33" fillId="0" borderId="15" xfId="43" applyFont="1" applyBorder="1" applyAlignment="1">
      <alignment horizontal="center" vertical="center" shrinkToFit="1"/>
    </xf>
    <xf numFmtId="0" fontId="34" fillId="0" borderId="0" xfId="43" applyFont="1" applyAlignment="1">
      <alignment horizontal="center" vertical="center" textRotation="255" shrinkToFit="1"/>
    </xf>
    <xf numFmtId="0" fontId="34" fillId="0" borderId="0" xfId="43" applyFont="1" applyAlignment="1">
      <alignment horizontal="left" vertical="center" shrinkToFit="1"/>
    </xf>
    <xf numFmtId="0" fontId="34" fillId="0" borderId="0" xfId="43" applyFont="1" applyAlignment="1">
      <alignment vertical="center" textRotation="255" shrinkToFit="1"/>
    </xf>
    <xf numFmtId="0" fontId="34" fillId="0" borderId="0" xfId="43" applyFont="1" applyAlignment="1">
      <alignment horizontal="justify" vertical="center" shrinkToFit="1"/>
    </xf>
    <xf numFmtId="0" fontId="34" fillId="0" borderId="0" xfId="43" applyFont="1" applyAlignment="1">
      <alignment vertical="center"/>
    </xf>
    <xf numFmtId="0" fontId="34" fillId="0" borderId="20" xfId="43" applyFont="1" applyBorder="1" applyAlignment="1">
      <alignment horizontal="center" vertical="center" textRotation="255" shrinkToFit="1"/>
    </xf>
    <xf numFmtId="0" fontId="34" fillId="0" borderId="19" xfId="43" applyFont="1" applyBorder="1" applyAlignment="1">
      <alignment vertical="center" shrinkToFit="1"/>
    </xf>
    <xf numFmtId="0" fontId="34" fillId="0" borderId="38" xfId="43" applyFont="1" applyBorder="1" applyAlignment="1">
      <alignment horizontal="left" vertical="center" shrinkToFit="1"/>
    </xf>
    <xf numFmtId="0" fontId="34" fillId="0" borderId="40" xfId="43" applyFont="1" applyBorder="1" applyAlignment="1">
      <alignment horizontal="left" vertical="center" shrinkToFit="1"/>
    </xf>
    <xf numFmtId="0" fontId="33" fillId="0" borderId="19" xfId="43" applyFont="1" applyBorder="1" applyAlignment="1">
      <alignment horizontal="center" vertical="center" shrinkToFit="1"/>
    </xf>
    <xf numFmtId="0" fontId="0" fillId="0" borderId="15" xfId="0" applyFont="1" applyBorder="1" applyAlignment="1">
      <alignment vertical="center" wrapText="1"/>
    </xf>
    <xf numFmtId="0" fontId="34" fillId="0" borderId="11" xfId="43" applyFont="1" applyBorder="1" applyAlignment="1">
      <alignment horizontal="center" vertical="center" shrinkToFit="1"/>
    </xf>
    <xf numFmtId="0" fontId="34" fillId="0" borderId="0" xfId="43" applyFont="1" applyAlignment="1">
      <alignment horizontal="center" vertical="center" shrinkToFit="1"/>
    </xf>
    <xf numFmtId="0" fontId="5" fillId="0" borderId="23" xfId="41" applyFont="1" applyBorder="1" applyAlignment="1">
      <alignment horizontal="left" vertical="center" wrapText="1"/>
    </xf>
    <xf numFmtId="0" fontId="2" fillId="0" borderId="20" xfId="0" applyFont="1" applyBorder="1" applyAlignment="1">
      <alignment horizontal="left" vertical="center"/>
    </xf>
    <xf numFmtId="0" fontId="5" fillId="0" borderId="21" xfId="41" applyFont="1" applyBorder="1" applyAlignment="1">
      <alignment horizontal="left" vertical="center" wrapText="1"/>
    </xf>
    <xf numFmtId="49" fontId="39" fillId="0" borderId="0" xfId="46" applyNumberFormat="1" applyFont="1">
      <alignment vertical="center"/>
    </xf>
    <xf numFmtId="49" fontId="2" fillId="0" borderId="0" xfId="46" applyNumberFormat="1" applyFont="1">
      <alignment vertical="center"/>
    </xf>
    <xf numFmtId="49" fontId="42" fillId="0" borderId="0" xfId="46" applyNumberFormat="1" applyFont="1">
      <alignment vertical="center"/>
    </xf>
    <xf numFmtId="49" fontId="2" fillId="0" borderId="0" xfId="46" applyNumberFormat="1" applyFont="1" applyAlignment="1">
      <alignment horizontal="center" vertical="center" shrinkToFit="1"/>
    </xf>
    <xf numFmtId="49" fontId="2" fillId="0" borderId="0" xfId="46" applyNumberFormat="1" applyFont="1" applyAlignment="1">
      <alignment vertical="center" shrinkToFit="1"/>
    </xf>
    <xf numFmtId="49" fontId="43" fillId="0" borderId="0" xfId="46" applyNumberFormat="1" applyFont="1">
      <alignment vertical="center"/>
    </xf>
    <xf numFmtId="49" fontId="5" fillId="0" borderId="0" xfId="46" applyNumberFormat="1" applyFont="1">
      <alignment vertical="center"/>
    </xf>
    <xf numFmtId="49" fontId="44" fillId="0" borderId="0" xfId="46" applyNumberFormat="1" applyFont="1">
      <alignment vertical="center"/>
    </xf>
    <xf numFmtId="49" fontId="4" fillId="0" borderId="0" xfId="46" applyNumberFormat="1" applyFont="1">
      <alignment vertical="center"/>
    </xf>
    <xf numFmtId="49" fontId="5" fillId="0" borderId="92" xfId="46" applyNumberFormat="1" applyFont="1" applyBorder="1">
      <alignment vertical="center"/>
    </xf>
    <xf numFmtId="49" fontId="5" fillId="0" borderId="92" xfId="46" applyNumberFormat="1" applyFont="1" applyBorder="1" applyAlignment="1">
      <alignment vertical="center" shrinkToFit="1"/>
    </xf>
    <xf numFmtId="49" fontId="5" fillId="0" borderId="93" xfId="46" applyNumberFormat="1" applyFont="1" applyBorder="1" applyAlignment="1">
      <alignment vertical="center" shrinkToFit="1"/>
    </xf>
    <xf numFmtId="49" fontId="5" fillId="0" borderId="1" xfId="46" applyNumberFormat="1" applyFont="1" applyBorder="1">
      <alignment vertical="center"/>
    </xf>
    <xf numFmtId="49" fontId="5" fillId="0" borderId="13" xfId="46" applyNumberFormat="1" applyFont="1" applyBorder="1" applyAlignment="1">
      <alignment horizontal="center" vertical="center" shrinkToFit="1"/>
    </xf>
    <xf numFmtId="49" fontId="5" fillId="0" borderId="13" xfId="46" applyNumberFormat="1" applyFont="1" applyBorder="1">
      <alignment vertical="center"/>
    </xf>
    <xf numFmtId="49" fontId="5" fillId="0" borderId="14" xfId="46" applyNumberFormat="1" applyFont="1" applyBorder="1">
      <alignment vertical="center"/>
    </xf>
    <xf numFmtId="49" fontId="5" fillId="0" borderId="7" xfId="46" applyNumberFormat="1" applyFont="1" applyBorder="1" applyAlignment="1">
      <alignment horizontal="center" vertical="center" shrinkToFit="1"/>
    </xf>
    <xf numFmtId="49" fontId="5" fillId="0" borderId="0" xfId="46" applyNumberFormat="1" applyFont="1" applyAlignment="1">
      <alignment horizontal="left" vertical="center"/>
    </xf>
    <xf numFmtId="49" fontId="5" fillId="0" borderId="0" xfId="46" applyNumberFormat="1" applyFont="1" applyAlignment="1">
      <alignment horizontal="center" vertical="center" shrinkToFit="1"/>
    </xf>
    <xf numFmtId="49" fontId="45" fillId="32" borderId="20" xfId="46" applyNumberFormat="1" applyFont="1" applyFill="1" applyBorder="1" applyAlignment="1">
      <alignment horizontal="center" vertical="center" shrinkToFit="1"/>
    </xf>
    <xf numFmtId="49" fontId="5" fillId="33" borderId="7" xfId="46" applyNumberFormat="1" applyFont="1" applyFill="1" applyBorder="1">
      <alignment vertical="center"/>
    </xf>
    <xf numFmtId="49" fontId="5" fillId="33" borderId="8" xfId="46" applyNumberFormat="1" applyFont="1" applyFill="1" applyBorder="1">
      <alignment vertical="center"/>
    </xf>
    <xf numFmtId="49" fontId="5" fillId="0" borderId="13" xfId="46" applyNumberFormat="1" applyFont="1" applyBorder="1" applyAlignment="1">
      <alignment vertical="center" shrinkToFit="1"/>
    </xf>
    <xf numFmtId="49" fontId="5" fillId="0" borderId="14" xfId="46" applyNumberFormat="1" applyFont="1" applyBorder="1" applyAlignment="1">
      <alignment vertical="center" shrinkToFit="1"/>
    </xf>
    <xf numFmtId="49" fontId="5" fillId="0" borderId="74" xfId="46" applyNumberFormat="1" applyFont="1" applyBorder="1" applyAlignment="1">
      <alignment vertical="center" shrinkToFit="1"/>
    </xf>
    <xf numFmtId="49" fontId="5" fillId="0" borderId="2" xfId="46" applyNumberFormat="1" applyFont="1" applyBorder="1" applyAlignment="1">
      <alignment vertical="center" shrinkToFit="1"/>
    </xf>
    <xf numFmtId="49" fontId="5" fillId="0" borderId="24" xfId="46" applyNumberFormat="1" applyFont="1" applyBorder="1" applyAlignment="1">
      <alignment horizontal="center" vertical="center" shrinkToFit="1"/>
    </xf>
    <xf numFmtId="49" fontId="5" fillId="0" borderId="26" xfId="46" applyNumberFormat="1" applyFont="1" applyBorder="1" applyAlignment="1">
      <alignment horizontal="center" vertical="center" shrinkToFit="1"/>
    </xf>
    <xf numFmtId="49" fontId="5" fillId="0" borderId="11" xfId="46" applyNumberFormat="1" applyFont="1" applyBorder="1">
      <alignment vertical="center"/>
    </xf>
    <xf numFmtId="0" fontId="2" fillId="33" borderId="14" xfId="47" applyFont="1" applyFill="1" applyBorder="1">
      <alignment vertical="center"/>
    </xf>
    <xf numFmtId="49" fontId="47" fillId="33" borderId="15" xfId="46" applyNumberFormat="1" applyFont="1" applyFill="1" applyBorder="1" applyAlignment="1">
      <alignment horizontal="center" vertical="center" wrapText="1" shrinkToFit="1"/>
    </xf>
    <xf numFmtId="49" fontId="5" fillId="0" borderId="2" xfId="46" applyNumberFormat="1" applyFont="1" applyBorder="1" applyAlignment="1">
      <alignment horizontal="center" vertical="center"/>
    </xf>
    <xf numFmtId="0" fontId="5" fillId="33" borderId="10" xfId="46" applyFont="1" applyFill="1" applyBorder="1" applyAlignment="1">
      <alignment horizontal="center" vertical="center"/>
    </xf>
    <xf numFmtId="49" fontId="5" fillId="0" borderId="95" xfId="46" applyNumberFormat="1" applyFont="1" applyBorder="1">
      <alignment vertical="center"/>
    </xf>
    <xf numFmtId="0" fontId="2" fillId="0" borderId="0" xfId="47" applyFont="1">
      <alignment vertical="center"/>
    </xf>
    <xf numFmtId="49" fontId="5" fillId="0" borderId="0" xfId="46" applyNumberFormat="1" applyFont="1" applyAlignment="1">
      <alignment horizontal="left" vertical="top"/>
    </xf>
    <xf numFmtId="0" fontId="42" fillId="32" borderId="0" xfId="47" applyFont="1" applyFill="1" applyAlignment="1">
      <alignment horizontal="left" vertical="center"/>
    </xf>
    <xf numFmtId="0" fontId="39" fillId="0" borderId="0" xfId="48" applyFont="1" applyAlignment="1">
      <alignment horizontal="center" vertical="center"/>
    </xf>
    <xf numFmtId="0" fontId="2" fillId="0" borderId="0" xfId="48" applyAlignment="1">
      <alignment horizontal="center" vertical="center"/>
    </xf>
    <xf numFmtId="0" fontId="2" fillId="0" borderId="0" xfId="47" applyFont="1" applyAlignment="1">
      <alignment horizontal="left" vertical="center"/>
    </xf>
    <xf numFmtId="0" fontId="39" fillId="0" borderId="12" xfId="49" applyFont="1" applyBorder="1" applyAlignment="1">
      <alignment horizontal="center" vertical="center" shrinkToFit="1"/>
    </xf>
    <xf numFmtId="0" fontId="39" fillId="0" borderId="0" xfId="48" applyFont="1" applyAlignment="1">
      <alignment horizontal="left" vertical="center"/>
    </xf>
    <xf numFmtId="0" fontId="39" fillId="0" borderId="23" xfId="48" applyFont="1" applyBorder="1" applyAlignment="1">
      <alignment horizontal="center" vertical="center"/>
    </xf>
    <xf numFmtId="0" fontId="39" fillId="0" borderId="49" xfId="48" applyFont="1" applyBorder="1" applyAlignment="1">
      <alignment horizontal="center" vertical="center"/>
    </xf>
    <xf numFmtId="0" fontId="39" fillId="0" borderId="1" xfId="48" applyFont="1" applyBorder="1" applyAlignment="1">
      <alignment horizontal="left" vertical="center"/>
    </xf>
    <xf numFmtId="49" fontId="39" fillId="0" borderId="13" xfId="48" applyNumberFormat="1" applyFont="1" applyBorder="1" applyAlignment="1" applyProtection="1">
      <alignment horizontal="center" vertical="center"/>
      <protection locked="0"/>
    </xf>
    <xf numFmtId="0" fontId="39" fillId="0" borderId="13" xfId="48" applyFont="1" applyBorder="1" applyAlignment="1">
      <alignment horizontal="center" vertical="center"/>
    </xf>
    <xf numFmtId="0" fontId="39" fillId="0" borderId="13" xfId="48" applyFont="1" applyBorder="1" applyAlignment="1">
      <alignment horizontal="left" vertical="center"/>
    </xf>
    <xf numFmtId="0" fontId="39" fillId="0" borderId="14" xfId="48" applyFont="1" applyBorder="1" applyAlignment="1">
      <alignment horizontal="left" vertical="center"/>
    </xf>
    <xf numFmtId="0" fontId="39" fillId="0" borderId="7" xfId="48" applyFont="1" applyBorder="1" applyAlignment="1" applyProtection="1">
      <alignment horizontal="center" vertical="center"/>
      <protection locked="0"/>
    </xf>
    <xf numFmtId="49" fontId="39" fillId="0" borderId="0" xfId="46" applyNumberFormat="1" applyFont="1" applyAlignment="1">
      <alignment horizontal="left" vertical="center"/>
    </xf>
    <xf numFmtId="0" fontId="2" fillId="0" borderId="65" xfId="48" applyBorder="1" applyAlignment="1" applyProtection="1">
      <alignment horizontal="center" vertical="center"/>
      <protection locked="0"/>
    </xf>
    <xf numFmtId="49" fontId="39" fillId="0" borderId="0" xfId="46" applyNumberFormat="1" applyFont="1" applyAlignment="1">
      <alignment horizontal="center" vertical="center" shrinkToFit="1"/>
    </xf>
    <xf numFmtId="0" fontId="49" fillId="32" borderId="12" xfId="48" applyFont="1" applyFill="1" applyBorder="1" applyAlignment="1">
      <alignment horizontal="center" vertical="center"/>
    </xf>
    <xf numFmtId="0" fontId="39" fillId="0" borderId="10" xfId="48" applyFont="1" applyBorder="1" applyAlignment="1">
      <alignment horizontal="center" vertical="center"/>
    </xf>
    <xf numFmtId="0" fontId="39" fillId="0" borderId="7" xfId="48" applyFont="1" applyBorder="1" applyAlignment="1">
      <alignment horizontal="center" vertical="center"/>
    </xf>
    <xf numFmtId="0" fontId="39" fillId="0" borderId="13" xfId="48" applyFont="1" applyBorder="1" applyAlignment="1">
      <alignment horizontal="left"/>
    </xf>
    <xf numFmtId="0" fontId="39" fillId="0" borderId="14" xfId="48" applyFont="1" applyBorder="1" applyAlignment="1">
      <alignment horizontal="left"/>
    </xf>
    <xf numFmtId="0" fontId="39" fillId="0" borderId="62" xfId="48" applyFont="1" applyBorder="1" applyAlignment="1">
      <alignment horizontal="center" vertical="center"/>
    </xf>
    <xf numFmtId="0" fontId="39" fillId="0" borderId="0" xfId="48" applyFont="1"/>
    <xf numFmtId="0" fontId="39" fillId="0" borderId="24" xfId="48" applyFont="1" applyBorder="1" applyAlignment="1">
      <alignment horizontal="left"/>
    </xf>
    <xf numFmtId="0" fontId="39" fillId="0" borderId="8" xfId="48" applyFont="1" applyBorder="1"/>
    <xf numFmtId="0" fontId="50" fillId="0" borderId="10" xfId="48" applyFont="1" applyBorder="1" applyAlignment="1">
      <alignment horizontal="center" vertical="center"/>
    </xf>
    <xf numFmtId="0" fontId="39" fillId="0" borderId="24" xfId="48" applyFont="1" applyBorder="1" applyAlignment="1">
      <alignment horizontal="center" vertical="center"/>
    </xf>
    <xf numFmtId="0" fontId="39" fillId="0" borderId="53" xfId="48" applyFont="1" applyBorder="1" applyAlignment="1" applyProtection="1">
      <alignment horizontal="center" vertical="center"/>
      <protection locked="0"/>
    </xf>
    <xf numFmtId="0" fontId="39" fillId="0" borderId="54" xfId="48" applyFont="1" applyBorder="1" applyAlignment="1" applyProtection="1">
      <alignment horizontal="center" vertical="center"/>
      <protection locked="0"/>
    </xf>
    <xf numFmtId="0" fontId="39" fillId="0" borderId="24" xfId="48" applyFont="1" applyBorder="1" applyAlignment="1" applyProtection="1">
      <alignment horizontal="center" vertical="center"/>
      <protection locked="0"/>
    </xf>
    <xf numFmtId="0" fontId="39" fillId="0" borderId="26" xfId="48" applyFont="1" applyBorder="1" applyAlignment="1" applyProtection="1">
      <alignment horizontal="center" vertical="center"/>
      <protection locked="0"/>
    </xf>
    <xf numFmtId="0" fontId="39" fillId="0" borderId="13" xfId="48" applyFont="1" applyBorder="1" applyProtection="1">
      <protection locked="0"/>
    </xf>
    <xf numFmtId="0" fontId="39" fillId="0" borderId="11" xfId="48" applyFont="1" applyBorder="1" applyProtection="1">
      <protection locked="0"/>
    </xf>
    <xf numFmtId="0" fontId="39" fillId="0" borderId="13" xfId="48" applyFont="1" applyBorder="1" applyAlignment="1" applyProtection="1">
      <alignment horizontal="left" vertical="center"/>
      <protection locked="0"/>
    </xf>
    <xf numFmtId="0" fontId="39" fillId="0" borderId="14" xfId="48" applyFont="1" applyBorder="1" applyAlignment="1">
      <alignment horizontal="center" vertical="center"/>
    </xf>
    <xf numFmtId="0" fontId="39" fillId="0" borderId="15" xfId="48" applyFont="1" applyBorder="1" applyAlignment="1">
      <alignment horizontal="center" vertical="center"/>
    </xf>
    <xf numFmtId="0" fontId="39" fillId="0" borderId="8" xfId="48" applyFont="1" applyBorder="1" applyAlignment="1">
      <alignment horizontal="center" vertical="center"/>
    </xf>
    <xf numFmtId="0" fontId="39" fillId="0" borderId="11" xfId="48" applyFont="1" applyBorder="1" applyAlignment="1">
      <alignment horizontal="center" vertical="center"/>
    </xf>
    <xf numFmtId="0" fontId="39" fillId="0" borderId="26" xfId="48" applyFont="1" applyBorder="1" applyAlignment="1">
      <alignment horizontal="center" vertical="center"/>
    </xf>
    <xf numFmtId="0" fontId="39" fillId="0" borderId="15" xfId="48" applyFont="1" applyBorder="1" applyAlignment="1" applyProtection="1">
      <alignment horizontal="center" vertical="center"/>
      <protection locked="0"/>
    </xf>
    <xf numFmtId="49" fontId="39" fillId="0" borderId="10" xfId="46" applyNumberFormat="1" applyFont="1" applyBorder="1" applyAlignment="1">
      <alignment horizontal="center" vertical="center"/>
    </xf>
    <xf numFmtId="0" fontId="2" fillId="0" borderId="10" xfId="48" applyBorder="1" applyAlignment="1" applyProtection="1">
      <alignment horizontal="center" vertical="center"/>
      <protection locked="0"/>
    </xf>
    <xf numFmtId="0" fontId="2" fillId="0" borderId="11" xfId="48" applyBorder="1" applyAlignment="1">
      <alignment horizontal="center" vertical="center"/>
    </xf>
    <xf numFmtId="0" fontId="2" fillId="0" borderId="11" xfId="48" applyBorder="1" applyAlignment="1" applyProtection="1">
      <alignment horizontal="center" vertical="center"/>
      <protection locked="0"/>
    </xf>
    <xf numFmtId="49" fontId="39" fillId="0" borderId="11" xfId="46" applyNumberFormat="1" applyFont="1" applyBorder="1" applyAlignment="1">
      <alignment horizontal="center" vertical="center"/>
    </xf>
    <xf numFmtId="49" fontId="39" fillId="0" borderId="15" xfId="46" applyNumberFormat="1" applyFont="1" applyBorder="1" applyAlignment="1">
      <alignment horizontal="center" vertical="center"/>
    </xf>
    <xf numFmtId="49" fontId="39" fillId="0" borderId="23" xfId="46" applyNumberFormat="1" applyFont="1" applyBorder="1" applyAlignment="1">
      <alignment horizontal="center" vertical="center" shrinkToFit="1"/>
    </xf>
    <xf numFmtId="0" fontId="2" fillId="0" borderId="1" xfId="48" applyBorder="1" applyAlignment="1" applyProtection="1">
      <alignment horizontal="center" vertical="center"/>
      <protection locked="0"/>
    </xf>
    <xf numFmtId="0" fontId="2" fillId="0" borderId="13" xfId="48" applyBorder="1" applyAlignment="1">
      <alignment horizontal="center" vertical="center"/>
    </xf>
    <xf numFmtId="0" fontId="39" fillId="32" borderId="96" xfId="48" applyFont="1" applyFill="1" applyBorder="1" applyAlignment="1">
      <alignment horizontal="center" vertical="center"/>
    </xf>
    <xf numFmtId="0" fontId="2" fillId="0" borderId="0" xfId="48" applyAlignment="1">
      <alignment horizontal="left" vertical="center"/>
    </xf>
    <xf numFmtId="0" fontId="39" fillId="0" borderId="96" xfId="48" applyFont="1" applyBorder="1" applyAlignment="1">
      <alignment horizontal="center" vertical="center"/>
    </xf>
    <xf numFmtId="0" fontId="52" fillId="0" borderId="0" xfId="50" applyFont="1"/>
    <xf numFmtId="0" fontId="53" fillId="0" borderId="0" xfId="50" applyFont="1"/>
    <xf numFmtId="0" fontId="53" fillId="0" borderId="0" xfId="50" applyFont="1" applyAlignment="1">
      <alignment horizontal="center"/>
    </xf>
    <xf numFmtId="0" fontId="43" fillId="0" borderId="15" xfId="50" applyFont="1" applyBorder="1" applyAlignment="1">
      <alignment horizontal="distributed" vertical="center" indent="1"/>
    </xf>
    <xf numFmtId="0" fontId="53" fillId="0" borderId="15" xfId="50" applyFont="1" applyBorder="1" applyAlignment="1">
      <alignment horizontal="left"/>
    </xf>
    <xf numFmtId="0" fontId="39" fillId="0" borderId="15" xfId="50" applyFont="1" applyBorder="1" applyAlignment="1">
      <alignment horizontal="distributed" vertical="center" indent="1"/>
    </xf>
    <xf numFmtId="0" fontId="53" fillId="0" borderId="1" xfId="50" applyFont="1" applyBorder="1"/>
    <xf numFmtId="0" fontId="53" fillId="0" borderId="13" xfId="50" applyFont="1" applyBorder="1"/>
    <xf numFmtId="0" fontId="53" fillId="0" borderId="14" xfId="50" applyFont="1" applyBorder="1"/>
    <xf numFmtId="0" fontId="53" fillId="0" borderId="7" xfId="50" applyFont="1" applyBorder="1"/>
    <xf numFmtId="0" fontId="53" fillId="0" borderId="8" xfId="50" applyFont="1" applyBorder="1"/>
    <xf numFmtId="0" fontId="53" fillId="0" borderId="0" xfId="50" applyFont="1" applyAlignment="1">
      <alignment vertical="center"/>
    </xf>
    <xf numFmtId="0" fontId="53" fillId="0" borderId="8" xfId="50" applyFont="1" applyBorder="1" applyAlignment="1">
      <alignment horizontal="center"/>
    </xf>
    <xf numFmtId="0" fontId="55" fillId="0" borderId="0" xfId="50" applyFont="1"/>
    <xf numFmtId="0" fontId="43" fillId="0" borderId="0" xfId="50" applyFont="1"/>
    <xf numFmtId="0" fontId="56" fillId="0" borderId="0" xfId="50" applyFont="1"/>
    <xf numFmtId="0" fontId="54" fillId="0" borderId="0" xfId="50" applyFont="1" applyAlignment="1">
      <alignment horizontal="center"/>
    </xf>
    <xf numFmtId="0" fontId="54" fillId="0" borderId="15" xfId="50" applyFont="1" applyBorder="1" applyAlignment="1">
      <alignment horizontal="center"/>
    </xf>
    <xf numFmtId="0" fontId="39" fillId="0" borderId="7" xfId="50" applyFont="1" applyBorder="1"/>
    <xf numFmtId="0" fontId="43" fillId="0" borderId="8" xfId="50" applyFont="1" applyBorder="1"/>
    <xf numFmtId="0" fontId="43" fillId="0" borderId="2" xfId="50" applyFont="1" applyBorder="1"/>
    <xf numFmtId="0" fontId="43" fillId="0" borderId="26" xfId="50" applyFont="1" applyBorder="1"/>
    <xf numFmtId="0" fontId="59" fillId="32" borderId="0" xfId="51" applyFont="1" applyFill="1" applyAlignment="1">
      <alignment horizontal="left" vertical="center"/>
    </xf>
    <xf numFmtId="0" fontId="60" fillId="32" borderId="0" xfId="51" applyFont="1" applyFill="1" applyAlignment="1">
      <alignment horizontal="left" vertical="top"/>
    </xf>
    <xf numFmtId="0" fontId="62" fillId="32" borderId="0" xfId="51" applyFont="1" applyFill="1" applyAlignment="1">
      <alignment horizontal="center" vertical="center"/>
    </xf>
    <xf numFmtId="0" fontId="59" fillId="32" borderId="0" xfId="51" applyFont="1" applyFill="1" applyAlignment="1">
      <alignment vertical="center"/>
    </xf>
    <xf numFmtId="0" fontId="59" fillId="32" borderId="0" xfId="51" applyFont="1" applyFill="1" applyAlignment="1">
      <alignment horizontal="right" vertical="center"/>
    </xf>
    <xf numFmtId="0" fontId="59" fillId="32" borderId="0" xfId="51" applyFont="1" applyFill="1" applyAlignment="1">
      <alignment horizontal="center" vertical="center"/>
    </xf>
    <xf numFmtId="0" fontId="63" fillId="32" borderId="0" xfId="51" applyFont="1" applyFill="1"/>
    <xf numFmtId="0" fontId="60" fillId="32" borderId="0" xfId="51" applyFont="1" applyFill="1" applyAlignment="1">
      <alignment horizontal="left"/>
    </xf>
    <xf numFmtId="0" fontId="61" fillId="32" borderId="0" xfId="51" applyFont="1" applyFill="1" applyAlignment="1">
      <alignment horizontal="right" vertical="top"/>
    </xf>
    <xf numFmtId="0" fontId="60" fillId="32" borderId="24" xfId="51" applyFont="1" applyFill="1" applyBorder="1"/>
    <xf numFmtId="0" fontId="59" fillId="32" borderId="0" xfId="51" applyFont="1" applyFill="1" applyAlignment="1">
      <alignment horizontal="center" vertical="top"/>
    </xf>
    <xf numFmtId="0" fontId="64" fillId="32" borderId="0" xfId="51" applyFont="1" applyFill="1" applyAlignment="1">
      <alignment vertical="top"/>
    </xf>
    <xf numFmtId="0" fontId="64" fillId="32" borderId="0" xfId="51" applyFont="1" applyFill="1" applyAlignment="1">
      <alignment vertical="top" wrapText="1"/>
    </xf>
    <xf numFmtId="0" fontId="66" fillId="32" borderId="0" xfId="51" applyFont="1" applyFill="1" applyAlignment="1">
      <alignment horizontal="left" vertical="top"/>
    </xf>
    <xf numFmtId="0" fontId="60" fillId="32" borderId="15" xfId="51" applyFont="1" applyFill="1" applyBorder="1" applyAlignment="1">
      <alignment horizontal="center" vertical="center"/>
    </xf>
    <xf numFmtId="0" fontId="60" fillId="0" borderId="15" xfId="51" applyFont="1" applyBorder="1" applyAlignment="1">
      <alignment horizontal="center" vertical="center"/>
    </xf>
    <xf numFmtId="0" fontId="60" fillId="0" borderId="0" xfId="51" applyFont="1" applyAlignment="1">
      <alignment horizontal="left" vertical="top"/>
    </xf>
    <xf numFmtId="0" fontId="60" fillId="32" borderId="0" xfId="51" applyFont="1" applyFill="1" applyAlignment="1">
      <alignment horizontal="left" vertical="center"/>
    </xf>
    <xf numFmtId="0" fontId="68" fillId="0" borderId="0" xfId="52" applyFont="1"/>
    <xf numFmtId="0" fontId="65" fillId="0" borderId="0" xfId="52" applyFont="1"/>
    <xf numFmtId="0" fontId="65" fillId="0" borderId="0" xfId="52" applyFont="1" applyAlignment="1">
      <alignment wrapText="1"/>
    </xf>
    <xf numFmtId="0" fontId="67" fillId="0" borderId="0" xfId="52"/>
    <xf numFmtId="0" fontId="70" fillId="0" borderId="0" xfId="52" applyFont="1" applyAlignment="1">
      <alignment wrapText="1"/>
    </xf>
    <xf numFmtId="0" fontId="71" fillId="0" borderId="0" xfId="52" applyFont="1" applyAlignment="1">
      <alignment vertical="top"/>
    </xf>
    <xf numFmtId="0" fontId="71" fillId="0" borderId="0" xfId="52" applyFont="1" applyAlignment="1">
      <alignment vertical="top" wrapText="1"/>
    </xf>
    <xf numFmtId="0" fontId="70" fillId="0" borderId="0" xfId="52" applyFont="1"/>
    <xf numFmtId="0" fontId="71" fillId="0" borderId="0" xfId="52" applyFont="1" applyAlignment="1">
      <alignment wrapText="1"/>
    </xf>
    <xf numFmtId="0" fontId="57" fillId="0" borderId="0" xfId="42" applyFont="1" applyAlignment="1">
      <alignment horizontal="left" vertical="center"/>
    </xf>
    <xf numFmtId="0" fontId="53" fillId="0" borderId="0" xfId="42" applyFont="1" applyAlignment="1">
      <alignment vertical="center" textRotation="255" shrinkToFit="1"/>
    </xf>
    <xf numFmtId="0" fontId="43" fillId="0" borderId="0" xfId="42" applyFont="1" applyAlignment="1">
      <alignment horizontal="left" vertical="center"/>
    </xf>
    <xf numFmtId="0" fontId="39" fillId="0" borderId="0" xfId="42" applyFont="1" applyAlignment="1">
      <alignment horizontal="left" vertical="center"/>
    </xf>
    <xf numFmtId="0" fontId="39" fillId="0" borderId="0" xfId="42" applyFont="1">
      <alignment vertical="center"/>
    </xf>
    <xf numFmtId="0" fontId="73" fillId="0" borderId="0" xfId="53" applyFont="1">
      <alignment vertical="center"/>
    </xf>
    <xf numFmtId="0" fontId="39" fillId="0" borderId="0" xfId="42" applyFont="1" applyAlignment="1">
      <alignment horizontal="right" vertical="center"/>
    </xf>
    <xf numFmtId="0" fontId="53" fillId="0" borderId="0" xfId="42" applyFont="1">
      <alignment vertical="center"/>
    </xf>
    <xf numFmtId="0" fontId="39" fillId="0" borderId="0" xfId="42" applyFont="1" applyAlignment="1">
      <alignment horizontal="center" vertical="center"/>
    </xf>
    <xf numFmtId="0" fontId="75" fillId="0" borderId="0" xfId="53" applyFont="1">
      <alignment vertical="center"/>
    </xf>
    <xf numFmtId="0" fontId="38" fillId="0" borderId="0" xfId="53" applyFont="1">
      <alignment vertical="center"/>
    </xf>
    <xf numFmtId="0" fontId="38" fillId="0" borderId="0" xfId="53" applyFont="1" applyAlignment="1">
      <alignment horizontal="right" vertical="center"/>
    </xf>
    <xf numFmtId="0" fontId="38" fillId="37" borderId="15" xfId="53" applyFont="1" applyFill="1" applyBorder="1">
      <alignment vertical="center"/>
    </xf>
    <xf numFmtId="0" fontId="50" fillId="0" borderId="0" xfId="42" applyFont="1" applyAlignment="1">
      <alignment horizontal="center" vertical="center"/>
    </xf>
    <xf numFmtId="178" fontId="50" fillId="0" borderId="15" xfId="42" applyNumberFormat="1" applyFont="1" applyBorder="1">
      <alignment vertical="center"/>
    </xf>
    <xf numFmtId="179" fontId="50" fillId="0" borderId="15" xfId="42" applyNumberFormat="1" applyFont="1" applyBorder="1">
      <alignment vertical="center"/>
    </xf>
    <xf numFmtId="0" fontId="39" fillId="0" borderId="15" xfId="42" applyFont="1" applyBorder="1">
      <alignment vertical="center"/>
    </xf>
    <xf numFmtId="0" fontId="50" fillId="34" borderId="15" xfId="42" applyFont="1" applyFill="1" applyBorder="1" applyAlignment="1">
      <alignment horizontal="left" vertical="center"/>
    </xf>
    <xf numFmtId="0" fontId="50" fillId="34" borderId="10" xfId="42" applyFont="1" applyFill="1" applyBorder="1" applyAlignment="1">
      <alignment horizontal="center" vertical="center"/>
    </xf>
    <xf numFmtId="0" fontId="50" fillId="36" borderId="15" xfId="42" applyFont="1" applyFill="1" applyBorder="1">
      <alignment vertical="center"/>
    </xf>
    <xf numFmtId="0" fontId="50" fillId="36" borderId="10" xfId="42" applyFont="1" applyFill="1" applyBorder="1">
      <alignment vertical="center"/>
    </xf>
    <xf numFmtId="0" fontId="50" fillId="35" borderId="15" xfId="42" applyFont="1" applyFill="1" applyBorder="1" applyAlignment="1">
      <alignment horizontal="right" vertical="center"/>
    </xf>
    <xf numFmtId="0" fontId="50" fillId="0" borderId="12" xfId="42" applyFont="1" applyBorder="1" applyAlignment="1">
      <alignment horizontal="right" vertical="center"/>
    </xf>
    <xf numFmtId="177" fontId="50" fillId="0" borderId="15" xfId="42" applyNumberFormat="1" applyFont="1" applyBorder="1" applyAlignment="1">
      <alignment horizontal="right" vertical="center"/>
    </xf>
    <xf numFmtId="0" fontId="50" fillId="0" borderId="15" xfId="42" applyFont="1" applyBorder="1" applyAlignment="1">
      <alignment horizontal="right" vertical="center"/>
    </xf>
    <xf numFmtId="0" fontId="50" fillId="35" borderId="20" xfId="42" applyFont="1" applyFill="1" applyBorder="1" applyAlignment="1">
      <alignment horizontal="right" vertical="center"/>
    </xf>
    <xf numFmtId="0" fontId="50" fillId="0" borderId="97" xfId="42" applyFont="1" applyBorder="1" applyAlignment="1">
      <alignment horizontal="right" vertical="center"/>
    </xf>
    <xf numFmtId="0" fontId="50" fillId="0" borderId="0" xfId="42" applyFont="1">
      <alignment vertical="center"/>
    </xf>
    <xf numFmtId="180" fontId="50" fillId="0" borderId="15" xfId="42" applyNumberFormat="1" applyFont="1" applyBorder="1" applyAlignment="1">
      <alignment horizontal="center" vertical="center"/>
    </xf>
    <xf numFmtId="0" fontId="50" fillId="0" borderId="10" xfId="46" applyFont="1" applyBorder="1" applyAlignment="1">
      <alignment horizontal="center" vertical="center"/>
    </xf>
    <xf numFmtId="0" fontId="50" fillId="0" borderId="15" xfId="46" applyFont="1" applyBorder="1" applyAlignment="1">
      <alignment horizontal="center" vertical="center"/>
    </xf>
    <xf numFmtId="0" fontId="50" fillId="0" borderId="15" xfId="42" applyFont="1" applyBorder="1" applyAlignment="1">
      <alignment horizontal="center" vertical="center"/>
    </xf>
    <xf numFmtId="0" fontId="50" fillId="0" borderId="15" xfId="42" applyFont="1" applyBorder="1" applyAlignment="1">
      <alignment horizontal="center" vertical="center" wrapText="1"/>
    </xf>
    <xf numFmtId="0" fontId="78" fillId="0" borderId="0" xfId="46" applyFont="1" applyAlignment="1">
      <alignment horizontal="center" vertical="center"/>
    </xf>
    <xf numFmtId="0" fontId="39" fillId="0" borderId="0" xfId="46" applyFont="1" applyAlignment="1">
      <alignment horizontal="center" vertical="center"/>
    </xf>
    <xf numFmtId="0" fontId="79" fillId="0" borderId="0" xfId="42" applyFont="1" applyAlignment="1">
      <alignment horizontal="center" vertical="center"/>
    </xf>
    <xf numFmtId="0" fontId="79" fillId="0" borderId="0" xfId="46" applyFont="1" applyAlignment="1">
      <alignment horizontal="center" vertical="center"/>
    </xf>
    <xf numFmtId="0" fontId="79" fillId="0" borderId="0" xfId="42" applyFont="1">
      <alignment vertical="center"/>
    </xf>
    <xf numFmtId="0" fontId="78" fillId="0" borderId="0" xfId="42" applyFont="1">
      <alignment vertical="center"/>
    </xf>
    <xf numFmtId="0" fontId="78" fillId="0" borderId="0" xfId="42" applyFont="1" applyAlignment="1">
      <alignment horizontal="center" vertical="center"/>
    </xf>
    <xf numFmtId="0" fontId="50" fillId="0" borderId="0" xfId="42" applyFont="1" applyAlignment="1">
      <alignment horizontal="left" vertical="center"/>
    </xf>
    <xf numFmtId="0" fontId="50" fillId="0" borderId="0" xfId="42" applyFont="1" applyAlignment="1">
      <alignment vertical="center" textRotation="255" shrinkToFit="1"/>
    </xf>
    <xf numFmtId="0" fontId="50" fillId="0" borderId="15" xfId="42" applyFont="1" applyBorder="1" applyAlignment="1">
      <alignment vertical="center" textRotation="255" shrinkToFit="1"/>
    </xf>
    <xf numFmtId="0" fontId="35" fillId="0" borderId="15" xfId="43" applyFont="1" applyBorder="1" applyAlignment="1">
      <alignment horizontal="center" vertical="center" wrapText="1" shrinkToFit="1"/>
    </xf>
    <xf numFmtId="0" fontId="34" fillId="0" borderId="98" xfId="43" applyFont="1" applyBorder="1" applyAlignment="1">
      <alignment horizontal="left" vertical="center" shrinkToFit="1"/>
    </xf>
    <xf numFmtId="0" fontId="34" fillId="0" borderId="99" xfId="43" applyFont="1" applyBorder="1" applyAlignment="1">
      <alignment horizontal="left" vertical="center" shrinkToFit="1"/>
    </xf>
    <xf numFmtId="0" fontId="33" fillId="0" borderId="22" xfId="43" applyFont="1" applyBorder="1" applyAlignment="1">
      <alignment horizontal="center" vertical="center" shrinkToFit="1"/>
    </xf>
    <xf numFmtId="0" fontId="34" fillId="0" borderId="17" xfId="43" applyFont="1" applyBorder="1" applyAlignment="1">
      <alignment horizontal="center" vertical="center" wrapText="1"/>
    </xf>
    <xf numFmtId="0" fontId="34" fillId="0" borderId="17" xfId="43" applyFont="1" applyBorder="1" applyAlignment="1">
      <alignment horizontal="center" vertical="center" shrinkToFit="1"/>
    </xf>
    <xf numFmtId="0" fontId="34" fillId="0" borderId="18" xfId="43" applyFont="1" applyBorder="1" applyAlignment="1">
      <alignment horizontal="center" vertical="center" shrinkToFit="1"/>
    </xf>
    <xf numFmtId="0" fontId="34" fillId="0" borderId="15" xfId="43" applyFont="1" applyBorder="1" applyAlignment="1">
      <alignment horizontal="center" vertical="center" wrapText="1" shrinkToFit="1"/>
    </xf>
    <xf numFmtId="0" fontId="34" fillId="0" borderId="32" xfId="43" applyFont="1" applyBorder="1" applyAlignment="1">
      <alignment horizontal="left" vertical="center" shrinkToFit="1"/>
    </xf>
    <xf numFmtId="0" fontId="34" fillId="0" borderId="33" xfId="43" applyFont="1" applyBorder="1" applyAlignment="1">
      <alignment horizontal="left" vertical="center" shrinkToFit="1"/>
    </xf>
    <xf numFmtId="0" fontId="34" fillId="0" borderId="34" xfId="43" applyFont="1" applyBorder="1" applyAlignment="1">
      <alignment horizontal="left" vertical="center" shrinkToFit="1"/>
    </xf>
    <xf numFmtId="0" fontId="34" fillId="0" borderId="32" xfId="43" applyFont="1" applyBorder="1" applyAlignment="1">
      <alignment horizontal="left" vertical="center" wrapText="1"/>
    </xf>
    <xf numFmtId="0" fontId="34" fillId="0" borderId="33" xfId="43" applyFont="1" applyBorder="1" applyAlignment="1">
      <alignment horizontal="left" vertical="center" wrapText="1"/>
    </xf>
    <xf numFmtId="0" fontId="34" fillId="0" borderId="34" xfId="43" applyFont="1" applyBorder="1" applyAlignment="1">
      <alignment horizontal="left" vertical="center" wrapText="1"/>
    </xf>
    <xf numFmtId="0" fontId="36" fillId="0" borderId="0" xfId="43" applyFont="1" applyAlignment="1">
      <alignment horizontal="left" vertical="center" shrinkToFit="1"/>
    </xf>
    <xf numFmtId="0" fontId="34" fillId="0" borderId="24" xfId="43" applyFont="1" applyBorder="1" applyAlignment="1">
      <alignment horizontal="left" vertical="center" shrinkToFit="1"/>
    </xf>
    <xf numFmtId="0" fontId="34" fillId="0" borderId="10" xfId="43" applyFont="1" applyBorder="1" applyAlignment="1">
      <alignment horizontal="center" vertical="center" shrinkToFit="1"/>
    </xf>
    <xf numFmtId="0" fontId="34" fillId="0" borderId="12" xfId="43" applyFont="1" applyBorder="1" applyAlignment="1">
      <alignment horizontal="center" vertical="center" shrinkToFit="1"/>
    </xf>
    <xf numFmtId="0" fontId="34" fillId="0" borderId="11" xfId="43" applyFont="1" applyBorder="1" applyAlignment="1">
      <alignment horizontal="center" vertical="center" shrinkToFit="1"/>
    </xf>
    <xf numFmtId="0" fontId="34" fillId="0" borderId="38" xfId="43" applyFont="1" applyBorder="1" applyAlignment="1">
      <alignment horizontal="left" vertical="center" shrinkToFit="1"/>
    </xf>
    <xf numFmtId="0" fontId="34" fillId="0" borderId="39" xfId="43" applyFont="1" applyBorder="1" applyAlignment="1">
      <alignment horizontal="left" vertical="center" shrinkToFit="1"/>
    </xf>
    <xf numFmtId="0" fontId="34" fillId="0" borderId="40" xfId="43" applyFont="1" applyBorder="1" applyAlignment="1">
      <alignment horizontal="left" vertical="center" shrinkToFit="1"/>
    </xf>
    <xf numFmtId="0" fontId="34" fillId="0" borderId="13" xfId="43" applyFont="1" applyBorder="1" applyAlignment="1">
      <alignment horizontal="left" vertical="center" wrapText="1"/>
    </xf>
    <xf numFmtId="0" fontId="34" fillId="0" borderId="21" xfId="43" applyFont="1" applyBorder="1" applyAlignment="1">
      <alignment horizontal="center" vertical="center" textRotation="255" shrinkToFit="1"/>
    </xf>
    <xf numFmtId="0" fontId="36" fillId="0" borderId="10" xfId="43" applyFont="1" applyBorder="1" applyAlignment="1">
      <alignment horizontal="center" vertical="center" shrinkToFit="1"/>
    </xf>
    <xf numFmtId="0" fontId="36" fillId="0" borderId="11" xfId="43" applyFont="1" applyBorder="1" applyAlignment="1">
      <alignment horizontal="center" vertical="center" shrinkToFit="1"/>
    </xf>
    <xf numFmtId="0" fontId="36" fillId="0" borderId="12" xfId="43" applyFont="1" applyBorder="1" applyAlignment="1">
      <alignment horizontal="center" vertical="center" shrinkToFit="1"/>
    </xf>
    <xf numFmtId="0" fontId="34" fillId="0" borderId="10" xfId="43" applyFont="1" applyBorder="1" applyAlignment="1">
      <alignment horizontal="left" vertical="center" shrinkToFit="1"/>
    </xf>
    <xf numFmtId="0" fontId="34" fillId="0" borderId="11" xfId="43" applyFont="1" applyBorder="1" applyAlignment="1">
      <alignment horizontal="left" vertical="center" shrinkToFit="1"/>
    </xf>
    <xf numFmtId="0" fontId="34" fillId="0" borderId="12" xfId="43" applyFont="1" applyBorder="1" applyAlignment="1">
      <alignment horizontal="left" vertical="center" shrinkToFit="1"/>
    </xf>
    <xf numFmtId="0" fontId="34" fillId="0" borderId="23" xfId="43" applyFont="1" applyBorder="1" applyAlignment="1">
      <alignment horizontal="center" vertical="center" textRotation="255" shrinkToFit="1"/>
    </xf>
    <xf numFmtId="0" fontId="34" fillId="0" borderId="20" xfId="43" applyFont="1" applyBorder="1" applyAlignment="1">
      <alignment horizontal="center" vertical="center" textRotation="255" shrinkToFit="1"/>
    </xf>
    <xf numFmtId="0" fontId="32" fillId="0" borderId="35" xfId="43" applyFont="1" applyBorder="1" applyAlignment="1">
      <alignment horizontal="left" vertical="center" shrinkToFit="1"/>
    </xf>
    <xf numFmtId="0" fontId="32" fillId="0" borderId="37" xfId="43" applyFont="1" applyBorder="1" applyAlignment="1">
      <alignment horizontal="left" vertical="center" shrinkToFit="1"/>
    </xf>
    <xf numFmtId="0" fontId="32" fillId="0" borderId="38" xfId="43" applyFont="1" applyBorder="1" applyAlignment="1">
      <alignment horizontal="left" vertical="center" shrinkToFit="1"/>
    </xf>
    <xf numFmtId="0" fontId="32" fillId="0" borderId="40" xfId="43" applyFont="1" applyBorder="1" applyAlignment="1">
      <alignment horizontal="left" vertical="center" shrinkToFit="1"/>
    </xf>
    <xf numFmtId="0" fontId="34" fillId="0" borderId="35" xfId="43" applyFont="1" applyBorder="1" applyAlignment="1">
      <alignment horizontal="left" vertical="center" shrinkToFit="1"/>
    </xf>
    <xf numFmtId="0" fontId="34" fillId="0" borderId="36" xfId="43" applyFont="1" applyBorder="1" applyAlignment="1">
      <alignment horizontal="left" vertical="center" shrinkToFit="1"/>
    </xf>
    <xf numFmtId="0" fontId="34" fillId="0" borderId="37" xfId="43" applyFont="1" applyBorder="1" applyAlignment="1">
      <alignment horizontal="left" vertical="center" shrinkToFit="1"/>
    </xf>
    <xf numFmtId="0" fontId="33" fillId="0" borderId="0" xfId="43" applyFont="1" applyAlignment="1">
      <alignment horizontal="center" vertical="center" shrinkToFit="1"/>
    </xf>
    <xf numFmtId="0" fontId="34" fillId="0" borderId="0" xfId="43" applyFont="1" applyAlignment="1">
      <alignment horizontal="center" vertical="center" shrinkToFit="1"/>
    </xf>
    <xf numFmtId="0" fontId="34" fillId="0" borderId="10" xfId="43" applyFont="1" applyBorder="1" applyAlignment="1">
      <alignment horizontal="center" vertical="center" wrapText="1" shrinkToFit="1"/>
    </xf>
    <xf numFmtId="0" fontId="34" fillId="0" borderId="35" xfId="43" applyFont="1" applyBorder="1" applyAlignment="1">
      <alignment horizontal="left" vertical="center" wrapText="1"/>
    </xf>
    <xf numFmtId="0" fontId="34" fillId="0" borderId="36" xfId="43" applyFont="1" applyBorder="1" applyAlignment="1">
      <alignment horizontal="left" vertical="center" wrapText="1"/>
    </xf>
    <xf numFmtId="0" fontId="34" fillId="0" borderId="37" xfId="43" applyFont="1" applyBorder="1" applyAlignment="1">
      <alignment horizontal="left" vertical="center" wrapText="1"/>
    </xf>
    <xf numFmtId="0" fontId="0" fillId="32" borderId="0" xfId="45" applyFont="1" applyFill="1" applyAlignment="1">
      <alignment horizontal="left" vertical="center"/>
    </xf>
    <xf numFmtId="0" fontId="2" fillId="32" borderId="0" xfId="45" applyFont="1" applyFill="1" applyAlignment="1">
      <alignment horizontal="left" vertical="center"/>
    </xf>
    <xf numFmtId="49" fontId="2" fillId="0" borderId="0" xfId="46" applyNumberFormat="1" applyFont="1" applyAlignment="1">
      <alignment horizontal="center" vertical="center"/>
    </xf>
    <xf numFmtId="49" fontId="2" fillId="32" borderId="0" xfId="46" applyNumberFormat="1" applyFont="1" applyFill="1" applyAlignment="1">
      <alignment horizontal="right" vertical="center"/>
    </xf>
    <xf numFmtId="49" fontId="2" fillId="0" borderId="0" xfId="46" applyNumberFormat="1" applyFont="1" applyAlignment="1">
      <alignment horizontal="center" vertical="center" shrinkToFit="1"/>
    </xf>
    <xf numFmtId="49" fontId="2" fillId="0" borderId="0" xfId="46" applyNumberFormat="1" applyFont="1" applyAlignment="1">
      <alignment vertical="center" shrinkToFit="1"/>
    </xf>
    <xf numFmtId="49" fontId="4" fillId="0" borderId="10" xfId="46" applyNumberFormat="1" applyFont="1" applyBorder="1" applyAlignment="1">
      <alignment horizontal="center" vertical="center"/>
    </xf>
    <xf numFmtId="49" fontId="4" fillId="0" borderId="11" xfId="46" applyNumberFormat="1" applyFont="1" applyBorder="1" applyAlignment="1">
      <alignment horizontal="center" vertical="center"/>
    </xf>
    <xf numFmtId="49" fontId="4" fillId="0" borderId="12" xfId="46" applyNumberFormat="1" applyFont="1" applyBorder="1" applyAlignment="1">
      <alignment horizontal="center" vertical="center"/>
    </xf>
    <xf numFmtId="49" fontId="5" fillId="33" borderId="23" xfId="46" applyNumberFormat="1" applyFont="1" applyFill="1" applyBorder="1" applyAlignment="1">
      <alignment horizontal="center" vertical="center" textRotation="255"/>
    </xf>
    <xf numFmtId="49" fontId="5" fillId="33" borderId="21" xfId="46" applyNumberFormat="1" applyFont="1" applyFill="1" applyBorder="1" applyAlignment="1">
      <alignment horizontal="center" vertical="center" textRotation="255"/>
    </xf>
    <xf numFmtId="49" fontId="5" fillId="33" borderId="20" xfId="46" applyNumberFormat="1" applyFont="1" applyFill="1" applyBorder="1" applyAlignment="1">
      <alignment horizontal="center" vertical="center" textRotation="255"/>
    </xf>
    <xf numFmtId="49" fontId="5" fillId="33" borderId="74" xfId="46" applyNumberFormat="1" applyFont="1" applyFill="1" applyBorder="1" applyAlignment="1">
      <alignment vertical="center" shrinkToFit="1"/>
    </xf>
    <xf numFmtId="49" fontId="5" fillId="33" borderId="76" xfId="46" applyNumberFormat="1" applyFont="1" applyFill="1" applyBorder="1" applyAlignment="1">
      <alignment vertical="center" shrinkToFit="1"/>
    </xf>
    <xf numFmtId="49" fontId="5" fillId="0" borderId="74" xfId="46" applyNumberFormat="1" applyFont="1" applyBorder="1" applyAlignment="1">
      <alignment vertical="center" shrinkToFit="1"/>
    </xf>
    <xf numFmtId="49" fontId="5" fillId="0" borderId="75" xfId="46" applyNumberFormat="1" applyFont="1" applyBorder="1" applyAlignment="1">
      <alignment vertical="center" shrinkToFit="1"/>
    </xf>
    <xf numFmtId="49" fontId="5" fillId="0" borderId="76" xfId="46" applyNumberFormat="1" applyFont="1" applyBorder="1" applyAlignment="1">
      <alignment vertical="center" shrinkToFit="1"/>
    </xf>
    <xf numFmtId="49" fontId="5" fillId="33" borderId="62" xfId="46" applyNumberFormat="1" applyFont="1" applyFill="1" applyBorder="1" applyAlignment="1">
      <alignment vertical="center" shrinkToFit="1"/>
    </xf>
    <xf numFmtId="49" fontId="5" fillId="33" borderId="94" xfId="46" applyNumberFormat="1" applyFont="1" applyFill="1" applyBorder="1" applyAlignment="1">
      <alignment vertical="center" shrinkToFit="1"/>
    </xf>
    <xf numFmtId="49" fontId="8" fillId="0" borderId="62" xfId="46" applyNumberFormat="1" applyFont="1" applyBorder="1" applyAlignment="1">
      <alignment vertical="center" shrinkToFit="1"/>
    </xf>
    <xf numFmtId="49" fontId="8" fillId="0" borderId="63" xfId="46" applyNumberFormat="1" applyFont="1" applyBorder="1" applyAlignment="1">
      <alignment vertical="center" shrinkToFit="1"/>
    </xf>
    <xf numFmtId="49" fontId="8" fillId="0" borderId="94" xfId="46" applyNumberFormat="1" applyFont="1" applyBorder="1" applyAlignment="1">
      <alignment vertical="center" shrinkToFit="1"/>
    </xf>
    <xf numFmtId="49" fontId="45" fillId="33" borderId="1" xfId="46" applyNumberFormat="1" applyFont="1" applyFill="1" applyBorder="1" applyAlignment="1">
      <alignment vertical="center" wrapText="1"/>
    </xf>
    <xf numFmtId="49" fontId="45" fillId="33" borderId="14" xfId="46" applyNumberFormat="1" applyFont="1" applyFill="1" applyBorder="1" applyAlignment="1">
      <alignment vertical="center" wrapText="1"/>
    </xf>
    <xf numFmtId="49" fontId="45" fillId="33" borderId="2" xfId="46" applyNumberFormat="1" applyFont="1" applyFill="1" applyBorder="1" applyAlignment="1">
      <alignment vertical="center" wrapText="1"/>
    </xf>
    <xf numFmtId="49" fontId="45" fillId="33" borderId="26" xfId="46" applyNumberFormat="1" applyFont="1" applyFill="1" applyBorder="1" applyAlignment="1">
      <alignment vertical="center" wrapText="1"/>
    </xf>
    <xf numFmtId="49" fontId="45" fillId="32" borderId="23" xfId="46" applyNumberFormat="1" applyFont="1" applyFill="1" applyBorder="1" applyAlignment="1">
      <alignment horizontal="center" vertical="center" shrinkToFit="1"/>
    </xf>
    <xf numFmtId="0" fontId="45" fillId="32" borderId="20" xfId="46" applyFont="1" applyFill="1" applyBorder="1" applyAlignment="1">
      <alignment horizontal="center" vertical="center" shrinkToFit="1"/>
    </xf>
    <xf numFmtId="49" fontId="5" fillId="0" borderId="13" xfId="46" applyNumberFormat="1" applyFont="1" applyBorder="1" applyAlignment="1">
      <alignment horizontal="center" vertical="center" shrinkToFit="1"/>
    </xf>
    <xf numFmtId="49" fontId="5" fillId="0" borderId="14" xfId="46" applyNumberFormat="1" applyFont="1" applyBorder="1" applyAlignment="1">
      <alignment horizontal="center" vertical="center" shrinkToFit="1"/>
    </xf>
    <xf numFmtId="49" fontId="5" fillId="0" borderId="24" xfId="46" applyNumberFormat="1" applyFont="1" applyBorder="1" applyAlignment="1">
      <alignment horizontal="center" vertical="center" shrinkToFit="1"/>
    </xf>
    <xf numFmtId="49" fontId="5" fillId="0" borderId="26" xfId="46" applyNumberFormat="1" applyFont="1" applyBorder="1" applyAlignment="1">
      <alignment horizontal="center" vertical="center" shrinkToFit="1"/>
    </xf>
    <xf numFmtId="0" fontId="5" fillId="0" borderId="74" xfId="46" applyFont="1" applyBorder="1" applyAlignment="1">
      <alignment vertical="center" shrinkToFit="1"/>
    </xf>
    <xf numFmtId="0" fontId="5" fillId="0" borderId="75" xfId="46" applyFont="1" applyBorder="1" applyAlignment="1">
      <alignment vertical="center" shrinkToFit="1"/>
    </xf>
    <xf numFmtId="0" fontId="5" fillId="0" borderId="76" xfId="46" applyFont="1" applyBorder="1" applyAlignment="1">
      <alignment vertical="center" shrinkToFit="1"/>
    </xf>
    <xf numFmtId="49" fontId="5" fillId="0" borderId="1" xfId="46" applyNumberFormat="1" applyFont="1" applyBorder="1" applyAlignment="1">
      <alignment vertical="center" wrapText="1"/>
    </xf>
    <xf numFmtId="49" fontId="5" fillId="0" borderId="14" xfId="46" applyNumberFormat="1" applyFont="1" applyBorder="1" applyAlignment="1">
      <alignment vertical="center" wrapText="1"/>
    </xf>
    <xf numFmtId="49" fontId="5" fillId="0" borderId="2" xfId="46" applyNumberFormat="1" applyFont="1" applyBorder="1" applyAlignment="1">
      <alignment vertical="center" wrapText="1"/>
    </xf>
    <xf numFmtId="49" fontId="5" fillId="0" borderId="26" xfId="46" applyNumberFormat="1" applyFont="1" applyBorder="1" applyAlignment="1">
      <alignment vertical="center" wrapText="1"/>
    </xf>
    <xf numFmtId="0" fontId="5" fillId="0" borderId="62" xfId="46" applyFont="1" applyBorder="1" applyAlignment="1">
      <alignment vertical="center" shrinkToFit="1"/>
    </xf>
    <xf numFmtId="0" fontId="5" fillId="0" borderId="63" xfId="46" applyFont="1" applyBorder="1" applyAlignment="1">
      <alignment vertical="center" shrinkToFit="1"/>
    </xf>
    <xf numFmtId="0" fontId="5" fillId="0" borderId="94" xfId="46" applyFont="1" applyBorder="1" applyAlignment="1">
      <alignment vertical="center" shrinkToFit="1"/>
    </xf>
    <xf numFmtId="49" fontId="5" fillId="33" borderId="1" xfId="46" applyNumberFormat="1" applyFont="1" applyFill="1" applyBorder="1" applyAlignment="1">
      <alignment vertical="center" wrapText="1"/>
    </xf>
    <xf numFmtId="49" fontId="5" fillId="33" borderId="13" xfId="46" applyNumberFormat="1" applyFont="1" applyFill="1" applyBorder="1" applyAlignment="1">
      <alignment vertical="center" wrapText="1"/>
    </xf>
    <xf numFmtId="49" fontId="5" fillId="33" borderId="7" xfId="46" applyNumberFormat="1" applyFont="1" applyFill="1" applyBorder="1" applyAlignment="1">
      <alignment vertical="center" wrapText="1"/>
    </xf>
    <xf numFmtId="49" fontId="5" fillId="33" borderId="0" xfId="46" applyNumberFormat="1" applyFont="1" applyFill="1" applyAlignment="1">
      <alignment vertical="center" wrapText="1"/>
    </xf>
    <xf numFmtId="49" fontId="5" fillId="33" borderId="2" xfId="46" applyNumberFormat="1" applyFont="1" applyFill="1" applyBorder="1" applyAlignment="1">
      <alignment vertical="center" wrapText="1"/>
    </xf>
    <xf numFmtId="49" fontId="5" fillId="33" borderId="24" xfId="46" applyNumberFormat="1" applyFont="1" applyFill="1" applyBorder="1" applyAlignment="1">
      <alignment vertical="center" wrapText="1"/>
    </xf>
    <xf numFmtId="49" fontId="5" fillId="0" borderId="13" xfId="46" applyNumberFormat="1" applyFont="1" applyBorder="1">
      <alignment vertical="center"/>
    </xf>
    <xf numFmtId="49" fontId="5" fillId="0" borderId="0" xfId="46" applyNumberFormat="1" applyFont="1" applyAlignment="1">
      <alignment horizontal="center" vertical="center" shrinkToFit="1"/>
    </xf>
    <xf numFmtId="49" fontId="5" fillId="0" borderId="0" xfId="46" applyNumberFormat="1" applyFont="1" applyAlignment="1">
      <alignment vertical="center" shrinkToFit="1"/>
    </xf>
    <xf numFmtId="49" fontId="5" fillId="0" borderId="8" xfId="46" applyNumberFormat="1" applyFont="1" applyBorder="1" applyAlignment="1">
      <alignment vertical="center" shrinkToFit="1"/>
    </xf>
    <xf numFmtId="49" fontId="5" fillId="0" borderId="2" xfId="46" applyNumberFormat="1" applyFont="1" applyBorder="1">
      <alignment vertical="center"/>
    </xf>
    <xf numFmtId="49" fontId="5" fillId="0" borderId="24" xfId="46" applyNumberFormat="1" applyFont="1" applyBorder="1">
      <alignment vertical="center"/>
    </xf>
    <xf numFmtId="49" fontId="5" fillId="0" borderId="26" xfId="46" applyNumberFormat="1" applyFont="1" applyBorder="1">
      <alignment vertical="center"/>
    </xf>
    <xf numFmtId="49" fontId="5" fillId="33" borderId="1" xfId="46" applyNumberFormat="1" applyFont="1" applyFill="1" applyBorder="1">
      <alignment vertical="center"/>
    </xf>
    <xf numFmtId="49" fontId="5" fillId="33" borderId="14" xfId="46" applyNumberFormat="1" applyFont="1" applyFill="1" applyBorder="1">
      <alignment vertical="center"/>
    </xf>
    <xf numFmtId="49" fontId="5" fillId="33" borderId="2" xfId="46" applyNumberFormat="1" applyFont="1" applyFill="1" applyBorder="1">
      <alignment vertical="center"/>
    </xf>
    <xf numFmtId="49" fontId="5" fillId="33" borderId="26" xfId="46" applyNumberFormat="1" applyFont="1" applyFill="1" applyBorder="1">
      <alignment vertical="center"/>
    </xf>
    <xf numFmtId="49" fontId="45" fillId="32" borderId="10" xfId="46" applyNumberFormat="1" applyFont="1" applyFill="1" applyBorder="1" applyAlignment="1">
      <alignment horizontal="center" vertical="center" shrinkToFit="1"/>
    </xf>
    <xf numFmtId="49" fontId="45" fillId="32" borderId="11" xfId="46" applyNumberFormat="1" applyFont="1" applyFill="1" applyBorder="1" applyAlignment="1">
      <alignment horizontal="center" vertical="center" shrinkToFit="1"/>
    </xf>
    <xf numFmtId="0" fontId="46" fillId="32" borderId="11" xfId="47" applyFont="1" applyFill="1" applyBorder="1" applyAlignment="1">
      <alignment vertical="center" shrinkToFit="1"/>
    </xf>
    <xf numFmtId="0" fontId="46" fillId="32" borderId="12" xfId="47" applyFont="1" applyFill="1" applyBorder="1" applyAlignment="1">
      <alignment vertical="center" shrinkToFit="1"/>
    </xf>
    <xf numFmtId="49" fontId="45" fillId="32" borderId="10" xfId="46" applyNumberFormat="1" applyFont="1" applyFill="1" applyBorder="1" applyAlignment="1">
      <alignment horizontal="center" vertical="center"/>
    </xf>
    <xf numFmtId="49" fontId="45" fillId="32" borderId="12" xfId="46" applyNumberFormat="1" applyFont="1" applyFill="1" applyBorder="1" applyAlignment="1">
      <alignment horizontal="center" vertical="center"/>
    </xf>
    <xf numFmtId="49" fontId="5" fillId="0" borderId="11" xfId="46" applyNumberFormat="1" applyFont="1" applyBorder="1" applyAlignment="1">
      <alignment vertical="center" shrinkToFit="1"/>
    </xf>
    <xf numFmtId="49" fontId="5" fillId="0" borderId="12" xfId="46" applyNumberFormat="1" applyFont="1" applyBorder="1" applyAlignment="1">
      <alignment vertical="center" shrinkToFit="1"/>
    </xf>
    <xf numFmtId="49" fontId="5" fillId="33" borderId="14" xfId="46" applyNumberFormat="1" applyFont="1" applyFill="1" applyBorder="1" applyAlignment="1">
      <alignment vertical="center" wrapText="1"/>
    </xf>
    <xf numFmtId="49" fontId="5" fillId="33" borderId="8" xfId="46" applyNumberFormat="1" applyFont="1" applyFill="1" applyBorder="1" applyAlignment="1">
      <alignment vertical="center" wrapText="1"/>
    </xf>
    <xf numFmtId="49" fontId="5" fillId="33" borderId="26" xfId="46" applyNumberFormat="1" applyFont="1" applyFill="1" applyBorder="1" applyAlignment="1">
      <alignment vertical="center" wrapText="1"/>
    </xf>
    <xf numFmtId="49" fontId="5" fillId="0" borderId="8" xfId="46" applyNumberFormat="1" applyFont="1" applyBorder="1">
      <alignment vertical="center"/>
    </xf>
    <xf numFmtId="49" fontId="5" fillId="33" borderId="10" xfId="46" applyNumberFormat="1" applyFont="1" applyFill="1" applyBorder="1" applyAlignment="1">
      <alignment horizontal="center" vertical="center" wrapText="1"/>
    </xf>
    <xf numFmtId="49" fontId="5" fillId="33" borderId="11" xfId="46" applyNumberFormat="1" applyFont="1" applyFill="1" applyBorder="1" applyAlignment="1">
      <alignment horizontal="center" vertical="center" wrapText="1"/>
    </xf>
    <xf numFmtId="49" fontId="5" fillId="33" borderId="12" xfId="46" applyNumberFormat="1" applyFont="1" applyFill="1" applyBorder="1" applyAlignment="1">
      <alignment horizontal="center" vertical="center" wrapText="1"/>
    </xf>
    <xf numFmtId="49" fontId="5" fillId="0" borderId="10" xfId="46" applyNumberFormat="1" applyFont="1" applyBorder="1" applyAlignment="1">
      <alignment horizontal="center" vertical="center"/>
    </xf>
    <xf numFmtId="49" fontId="5" fillId="0" borderId="12" xfId="46" applyNumberFormat="1" applyFont="1" applyBorder="1" applyAlignment="1">
      <alignment horizontal="center" vertical="center"/>
    </xf>
    <xf numFmtId="49" fontId="5" fillId="33" borderId="7" xfId="46" applyNumberFormat="1" applyFont="1" applyFill="1" applyBorder="1">
      <alignment vertical="center"/>
    </xf>
    <xf numFmtId="49" fontId="5" fillId="33" borderId="8" xfId="46" applyNumberFormat="1" applyFont="1" applyFill="1" applyBorder="1">
      <alignment vertical="center"/>
    </xf>
    <xf numFmtId="49" fontId="5" fillId="33" borderId="75" xfId="46" applyNumberFormat="1" applyFont="1" applyFill="1" applyBorder="1" applyAlignment="1">
      <alignment vertical="center" shrinkToFit="1"/>
    </xf>
    <xf numFmtId="49" fontId="5" fillId="0" borderId="1" xfId="46" applyNumberFormat="1" applyFont="1" applyBorder="1" applyAlignment="1">
      <alignment vertical="center" shrinkToFit="1"/>
    </xf>
    <xf numFmtId="49" fontId="5" fillId="0" borderId="13" xfId="46" applyNumberFormat="1" applyFont="1" applyBorder="1" applyAlignment="1">
      <alignment vertical="center" shrinkToFit="1"/>
    </xf>
    <xf numFmtId="49" fontId="5" fillId="0" borderId="14" xfId="46" applyNumberFormat="1" applyFont="1" applyBorder="1" applyAlignment="1">
      <alignment vertical="center" shrinkToFit="1"/>
    </xf>
    <xf numFmtId="49" fontId="5" fillId="33" borderId="63" xfId="46" applyNumberFormat="1" applyFont="1" applyFill="1" applyBorder="1" applyAlignment="1">
      <alignment vertical="center" shrinkToFit="1"/>
    </xf>
    <xf numFmtId="49" fontId="5" fillId="0" borderId="1" xfId="46" applyNumberFormat="1" applyFont="1" applyBorder="1" applyAlignment="1">
      <alignment horizontal="center" vertical="center"/>
    </xf>
    <xf numFmtId="49" fontId="5" fillId="0" borderId="13" xfId="46" applyNumberFormat="1" applyFont="1" applyBorder="1" applyAlignment="1">
      <alignment horizontal="center" vertical="center"/>
    </xf>
    <xf numFmtId="49" fontId="5" fillId="0" borderId="14" xfId="46" applyNumberFormat="1" applyFont="1" applyBorder="1" applyAlignment="1">
      <alignment horizontal="center" vertical="center"/>
    </xf>
    <xf numFmtId="49" fontId="5" fillId="0" borderId="10" xfId="46" applyNumberFormat="1" applyFont="1" applyBorder="1" applyAlignment="1">
      <alignment vertical="center" shrinkToFit="1"/>
    </xf>
    <xf numFmtId="0" fontId="5" fillId="0" borderId="11" xfId="46" applyFont="1" applyBorder="1" applyAlignment="1">
      <alignment vertical="center" shrinkToFit="1"/>
    </xf>
    <xf numFmtId="49" fontId="5" fillId="0" borderId="10" xfId="46" applyNumberFormat="1" applyFont="1" applyBorder="1" applyAlignment="1">
      <alignment horizontal="center" vertical="center" shrinkToFit="1"/>
    </xf>
    <xf numFmtId="49" fontId="5" fillId="0" borderId="12" xfId="46" applyNumberFormat="1" applyFont="1" applyBorder="1" applyAlignment="1">
      <alignment horizontal="center" vertical="center" shrinkToFit="1"/>
    </xf>
    <xf numFmtId="49" fontId="5" fillId="0" borderId="11" xfId="46" applyNumberFormat="1" applyFont="1" applyBorder="1" applyAlignment="1">
      <alignment horizontal="center" vertical="center" shrinkToFit="1"/>
    </xf>
    <xf numFmtId="49" fontId="5" fillId="33" borderId="13" xfId="46" applyNumberFormat="1" applyFont="1" applyFill="1" applyBorder="1" applyAlignment="1">
      <alignment horizontal="center" vertical="center" wrapText="1" shrinkToFit="1"/>
    </xf>
    <xf numFmtId="49" fontId="5" fillId="33" borderId="24" xfId="46" applyNumberFormat="1" applyFont="1" applyFill="1" applyBorder="1" applyAlignment="1">
      <alignment horizontal="center" vertical="center" wrapText="1" shrinkToFit="1"/>
    </xf>
    <xf numFmtId="49" fontId="7" fillId="33" borderId="15" xfId="46" applyNumberFormat="1" applyFont="1" applyFill="1" applyBorder="1" applyAlignment="1">
      <alignment horizontal="center" vertical="center" wrapText="1" shrinkToFit="1"/>
    </xf>
    <xf numFmtId="0" fontId="7" fillId="33" borderId="15" xfId="46" applyFont="1" applyFill="1" applyBorder="1" applyAlignment="1">
      <alignment horizontal="center" vertical="center" wrapText="1" shrinkToFit="1"/>
    </xf>
    <xf numFmtId="49" fontId="7" fillId="33" borderId="1" xfId="46" applyNumberFormat="1" applyFont="1" applyFill="1" applyBorder="1" applyAlignment="1">
      <alignment horizontal="center" vertical="center" wrapText="1" shrinkToFit="1"/>
    </xf>
    <xf numFmtId="49" fontId="7" fillId="33" borderId="13" xfId="46" applyNumberFormat="1" applyFont="1" applyFill="1" applyBorder="1" applyAlignment="1">
      <alignment horizontal="center" vertical="center" wrapText="1" shrinkToFit="1"/>
    </xf>
    <xf numFmtId="49" fontId="7" fillId="33" borderId="8" xfId="46" applyNumberFormat="1" applyFont="1" applyFill="1" applyBorder="1" applyAlignment="1">
      <alignment horizontal="center" vertical="center" wrapText="1" shrinkToFit="1"/>
    </xf>
    <xf numFmtId="49" fontId="7" fillId="33" borderId="2" xfId="46" applyNumberFormat="1" applyFont="1" applyFill="1" applyBorder="1" applyAlignment="1">
      <alignment horizontal="center" vertical="center" wrapText="1" shrinkToFit="1"/>
    </xf>
    <xf numFmtId="49" fontId="7" fillId="33" borderId="24" xfId="46" applyNumberFormat="1" applyFont="1" applyFill="1" applyBorder="1" applyAlignment="1">
      <alignment horizontal="center" vertical="center" wrapText="1" shrinkToFit="1"/>
    </xf>
    <xf numFmtId="49" fontId="7" fillId="33" borderId="26" xfId="46" applyNumberFormat="1" applyFont="1" applyFill="1" applyBorder="1" applyAlignment="1">
      <alignment horizontal="center" vertical="center" wrapText="1" shrinkToFit="1"/>
    </xf>
    <xf numFmtId="49" fontId="5" fillId="0" borderId="23" xfId="46" applyNumberFormat="1" applyFont="1" applyBorder="1" applyAlignment="1">
      <alignment horizontal="center" vertical="center" textRotation="255" wrapText="1"/>
    </xf>
    <xf numFmtId="49" fontId="5" fillId="0" borderId="21" xfId="46" applyNumberFormat="1" applyFont="1" applyBorder="1" applyAlignment="1">
      <alignment horizontal="center" vertical="center" textRotation="255" wrapText="1"/>
    </xf>
    <xf numFmtId="49" fontId="5" fillId="0" borderId="20" xfId="46" applyNumberFormat="1" applyFont="1" applyBorder="1" applyAlignment="1">
      <alignment horizontal="center" vertical="center" textRotation="255" wrapText="1"/>
    </xf>
    <xf numFmtId="49" fontId="5" fillId="0" borderId="2" xfId="46" applyNumberFormat="1" applyFont="1" applyBorder="1" applyAlignment="1">
      <alignment vertical="center" shrinkToFit="1"/>
    </xf>
    <xf numFmtId="0" fontId="5" fillId="0" borderId="24" xfId="46" applyFont="1" applyBorder="1" applyAlignment="1">
      <alignment vertical="center" shrinkToFit="1"/>
    </xf>
    <xf numFmtId="49" fontId="5" fillId="32" borderId="10" xfId="46" applyNumberFormat="1" applyFont="1" applyFill="1" applyBorder="1" applyAlignment="1">
      <alignment vertical="center" shrinkToFit="1"/>
    </xf>
    <xf numFmtId="49" fontId="5" fillId="32" borderId="12" xfId="46" applyNumberFormat="1" applyFont="1" applyFill="1" applyBorder="1" applyAlignment="1">
      <alignment vertical="center" shrinkToFit="1"/>
    </xf>
    <xf numFmtId="49" fontId="5" fillId="32" borderId="1" xfId="46" applyNumberFormat="1" applyFont="1" applyFill="1" applyBorder="1" applyAlignment="1">
      <alignment horizontal="center" vertical="center"/>
    </xf>
    <xf numFmtId="49" fontId="5" fillId="32" borderId="13" xfId="46" applyNumberFormat="1" applyFont="1" applyFill="1" applyBorder="1" applyAlignment="1">
      <alignment horizontal="center" vertical="center"/>
    </xf>
    <xf numFmtId="49" fontId="5" fillId="32" borderId="14" xfId="46" applyNumberFormat="1" applyFont="1" applyFill="1" applyBorder="1" applyAlignment="1">
      <alignment horizontal="center" vertical="center"/>
    </xf>
    <xf numFmtId="49" fontId="4" fillId="0" borderId="10" xfId="46" applyNumberFormat="1" applyFont="1" applyBorder="1" applyAlignment="1">
      <alignment vertical="center" wrapText="1"/>
    </xf>
    <xf numFmtId="49" fontId="4" fillId="0" borderId="11" xfId="46" applyNumberFormat="1" applyFont="1" applyBorder="1" applyAlignment="1">
      <alignment vertical="center" wrapText="1"/>
    </xf>
    <xf numFmtId="49" fontId="4" fillId="0" borderId="12" xfId="46" applyNumberFormat="1" applyFont="1" applyBorder="1" applyAlignment="1">
      <alignment vertical="center" wrapText="1"/>
    </xf>
    <xf numFmtId="49" fontId="4" fillId="0" borderId="24" xfId="46" applyNumberFormat="1" applyFont="1" applyBorder="1">
      <alignment vertical="center"/>
    </xf>
    <xf numFmtId="49" fontId="7" fillId="0" borderId="12" xfId="46" applyNumberFormat="1" applyFont="1" applyBorder="1" applyAlignment="1">
      <alignment vertical="center" wrapText="1"/>
    </xf>
    <xf numFmtId="49" fontId="5" fillId="0" borderId="0" xfId="46" applyNumberFormat="1" applyFont="1" applyAlignment="1">
      <alignment horizontal="left" vertical="top" wrapText="1"/>
    </xf>
    <xf numFmtId="49" fontId="5" fillId="32" borderId="15" xfId="46" applyNumberFormat="1" applyFont="1" applyFill="1" applyBorder="1" applyAlignment="1">
      <alignment horizontal="center" vertical="center"/>
    </xf>
    <xf numFmtId="0" fontId="5" fillId="33" borderId="10" xfId="47" applyFont="1" applyFill="1" applyBorder="1">
      <alignment vertical="center"/>
    </xf>
    <xf numFmtId="0" fontId="5" fillId="33" borderId="11" xfId="47" applyFont="1" applyFill="1" applyBorder="1">
      <alignment vertical="center"/>
    </xf>
    <xf numFmtId="0" fontId="5" fillId="33" borderId="12" xfId="47" applyFont="1" applyFill="1" applyBorder="1">
      <alignment vertical="center"/>
    </xf>
    <xf numFmtId="49" fontId="5" fillId="32" borderId="1" xfId="46" applyNumberFormat="1" applyFont="1" applyFill="1" applyBorder="1">
      <alignment vertical="center"/>
    </xf>
    <xf numFmtId="49" fontId="5" fillId="32" borderId="13" xfId="46" applyNumberFormat="1" applyFont="1" applyFill="1" applyBorder="1">
      <alignment vertical="center"/>
    </xf>
    <xf numFmtId="49" fontId="5" fillId="32" borderId="14" xfId="46" applyNumberFormat="1" applyFont="1" applyFill="1" applyBorder="1">
      <alignment vertical="center"/>
    </xf>
    <xf numFmtId="49" fontId="5" fillId="0" borderId="0" xfId="46" applyNumberFormat="1" applyFont="1" applyAlignment="1">
      <alignment vertical="top" wrapText="1"/>
    </xf>
    <xf numFmtId="49" fontId="5" fillId="0" borderId="0" xfId="46" applyNumberFormat="1" applyFont="1" applyAlignment="1">
      <alignment vertical="top" wrapText="1" shrinkToFit="1"/>
    </xf>
    <xf numFmtId="0" fontId="5" fillId="0" borderId="0" xfId="46" applyFont="1" applyAlignment="1">
      <alignment vertical="top" wrapText="1" shrinkToFit="1"/>
    </xf>
    <xf numFmtId="49" fontId="7" fillId="0" borderId="13" xfId="46" applyNumberFormat="1" applyFont="1" applyBorder="1" applyAlignment="1">
      <alignment vertical="center" wrapText="1"/>
    </xf>
    <xf numFmtId="49" fontId="7" fillId="0" borderId="0" xfId="46" applyNumberFormat="1" applyFont="1" applyAlignment="1">
      <alignment vertical="center" wrapText="1"/>
    </xf>
    <xf numFmtId="49" fontId="7" fillId="0" borderId="24" xfId="46" applyNumberFormat="1" applyFont="1" applyBorder="1" applyAlignment="1">
      <alignment vertical="center" wrapText="1"/>
    </xf>
    <xf numFmtId="0" fontId="39" fillId="0" borderId="10" xfId="49" applyFont="1" applyBorder="1" applyAlignment="1">
      <alignment horizontal="left" vertical="center"/>
    </xf>
    <xf numFmtId="0" fontId="39" fillId="0" borderId="11" xfId="49" applyFont="1" applyBorder="1" applyAlignment="1">
      <alignment horizontal="left" vertical="center"/>
    </xf>
    <xf numFmtId="0" fontId="39" fillId="0" borderId="10" xfId="49" applyFont="1" applyBorder="1" applyAlignment="1">
      <alignment horizontal="center" vertical="center"/>
    </xf>
    <xf numFmtId="0" fontId="39" fillId="0" borderId="11" xfId="49" applyFont="1" applyBorder="1" applyAlignment="1">
      <alignment horizontal="center" vertical="center"/>
    </xf>
    <xf numFmtId="0" fontId="39" fillId="0" borderId="10" xfId="49" applyFont="1" applyBorder="1" applyAlignment="1">
      <alignment horizontal="center" vertical="center" shrinkToFit="1"/>
    </xf>
    <xf numFmtId="0" fontId="39" fillId="0" borderId="11" xfId="49" applyFont="1" applyBorder="1" applyAlignment="1">
      <alignment horizontal="center" vertical="center" shrinkToFit="1"/>
    </xf>
    <xf numFmtId="0" fontId="48" fillId="0" borderId="11" xfId="49" applyFont="1" applyBorder="1" applyAlignment="1">
      <alignment horizontal="left" vertical="center" shrinkToFit="1"/>
    </xf>
    <xf numFmtId="0" fontId="48" fillId="0" borderId="12" xfId="49" applyFont="1" applyBorder="1" applyAlignment="1">
      <alignment horizontal="left" vertical="center" shrinkToFit="1"/>
    </xf>
    <xf numFmtId="0" fontId="39" fillId="0" borderId="23" xfId="48" applyFont="1" applyBorder="1" applyAlignment="1">
      <alignment horizontal="center" vertical="center" textRotation="255" wrapText="1"/>
    </xf>
    <xf numFmtId="0" fontId="39" fillId="0" borderId="21" xfId="48" applyFont="1" applyBorder="1" applyAlignment="1">
      <alignment horizontal="center" vertical="center" textRotation="255" wrapText="1"/>
    </xf>
    <xf numFmtId="0" fontId="39" fillId="0" borderId="20" xfId="48" applyFont="1" applyBorder="1" applyAlignment="1">
      <alignment horizontal="center" vertical="center" textRotation="255" wrapText="1"/>
    </xf>
    <xf numFmtId="0" fontId="39" fillId="0" borderId="52" xfId="48" applyFont="1" applyBorder="1" applyAlignment="1" applyProtection="1">
      <alignment horizontal="center" vertical="center"/>
      <protection locked="0"/>
    </xf>
    <xf numFmtId="0" fontId="39" fillId="0" borderId="53" xfId="48" applyFont="1" applyBorder="1" applyAlignment="1" applyProtection="1">
      <alignment horizontal="center" vertical="center"/>
      <protection locked="0"/>
    </xf>
    <xf numFmtId="0" fontId="39" fillId="0" borderId="54" xfId="48" applyFont="1" applyBorder="1" applyAlignment="1" applyProtection="1">
      <alignment horizontal="center" vertical="center"/>
      <protection locked="0"/>
    </xf>
    <xf numFmtId="0" fontId="39" fillId="0" borderId="49" xfId="48" applyFont="1" applyBorder="1" applyAlignment="1" applyProtection="1">
      <alignment horizontal="center" vertical="center"/>
      <protection locked="0"/>
    </xf>
    <xf numFmtId="0" fontId="39" fillId="0" borderId="50" xfId="48" applyFont="1" applyBorder="1" applyAlignment="1" applyProtection="1">
      <alignment horizontal="center" vertical="center"/>
      <protection locked="0"/>
    </xf>
    <xf numFmtId="0" fontId="39" fillId="0" borderId="55" xfId="48" applyFont="1" applyBorder="1" applyAlignment="1" applyProtection="1">
      <alignment horizontal="center" vertical="center"/>
      <protection locked="0"/>
    </xf>
    <xf numFmtId="0" fontId="39" fillId="0" borderId="13" xfId="48" applyFont="1" applyBorder="1" applyAlignment="1">
      <alignment horizontal="center" vertical="center"/>
    </xf>
    <xf numFmtId="0" fontId="39" fillId="0" borderId="0" xfId="48" applyFont="1" applyAlignment="1">
      <alignment horizontal="center" vertical="center"/>
    </xf>
    <xf numFmtId="0" fontId="39" fillId="0" borderId="24" xfId="48" applyFont="1" applyBorder="1" applyAlignment="1">
      <alignment horizontal="center" vertical="center"/>
    </xf>
    <xf numFmtId="0" fontId="39" fillId="0" borderId="65" xfId="48" applyFont="1" applyBorder="1" applyProtection="1">
      <protection locked="0"/>
    </xf>
    <xf numFmtId="0" fontId="39" fillId="0" borderId="68" xfId="48" applyFont="1" applyBorder="1" applyProtection="1">
      <protection locked="0"/>
    </xf>
    <xf numFmtId="0" fontId="39" fillId="0" borderId="62" xfId="48" applyFont="1" applyBorder="1" applyAlignment="1" applyProtection="1">
      <alignment horizontal="center" vertical="center"/>
      <protection locked="0"/>
    </xf>
    <xf numFmtId="0" fontId="39" fillId="0" borderId="63" xfId="48" applyFont="1" applyBorder="1" applyAlignment="1" applyProtection="1">
      <alignment horizontal="center" vertical="center"/>
      <protection locked="0"/>
    </xf>
    <xf numFmtId="0" fontId="39" fillId="0" borderId="94" xfId="48" applyFont="1" applyBorder="1" applyAlignment="1" applyProtection="1">
      <alignment horizontal="center" vertical="center"/>
      <protection locked="0"/>
    </xf>
    <xf numFmtId="0" fontId="39" fillId="32" borderId="10" xfId="48" applyFont="1" applyFill="1" applyBorder="1" applyAlignment="1">
      <alignment horizontal="center" vertical="center"/>
    </xf>
    <xf numFmtId="0" fontId="39" fillId="32" borderId="11" xfId="48" applyFont="1" applyFill="1" applyBorder="1" applyAlignment="1">
      <alignment horizontal="center" vertical="center"/>
    </xf>
    <xf numFmtId="0" fontId="39" fillId="32" borderId="12" xfId="48" applyFont="1" applyFill="1" applyBorder="1" applyAlignment="1">
      <alignment horizontal="center" vertical="center"/>
    </xf>
    <xf numFmtId="0" fontId="39" fillId="0" borderId="10" xfId="48" applyFont="1" applyBorder="1" applyAlignment="1" applyProtection="1">
      <alignment horizontal="center" vertical="center"/>
      <protection locked="0"/>
    </xf>
    <xf numFmtId="0" fontId="39" fillId="0" borderId="11" xfId="48" applyFont="1" applyBorder="1" applyAlignment="1" applyProtection="1">
      <alignment horizontal="center" vertical="center"/>
      <protection locked="0"/>
    </xf>
    <xf numFmtId="0" fontId="39" fillId="0" borderId="12" xfId="48" applyFont="1" applyBorder="1" applyAlignment="1" applyProtection="1">
      <alignment horizontal="center" vertical="center"/>
      <protection locked="0"/>
    </xf>
    <xf numFmtId="0" fontId="39" fillId="0" borderId="21" xfId="48" applyFont="1" applyBorder="1" applyAlignment="1">
      <alignment horizontal="center" vertical="center" textRotation="255"/>
    </xf>
    <xf numFmtId="0" fontId="39" fillId="0" borderId="20" xfId="48" applyFont="1" applyBorder="1" applyAlignment="1">
      <alignment horizontal="center" vertical="center" textRotation="255"/>
    </xf>
    <xf numFmtId="0" fontId="39" fillId="0" borderId="74" xfId="48" applyFont="1" applyBorder="1" applyAlignment="1" applyProtection="1">
      <alignment horizontal="center" vertical="center"/>
      <protection locked="0"/>
    </xf>
    <xf numFmtId="0" fontId="39" fillId="0" borderId="75" xfId="48" applyFont="1" applyBorder="1" applyAlignment="1" applyProtection="1">
      <alignment horizontal="center" vertical="center"/>
      <protection locked="0"/>
    </xf>
    <xf numFmtId="0" fontId="39" fillId="0" borderId="76" xfId="48" applyFont="1" applyBorder="1" applyAlignment="1" applyProtection="1">
      <alignment horizontal="center" vertical="center"/>
      <protection locked="0"/>
    </xf>
    <xf numFmtId="0" fontId="39" fillId="0" borderId="15" xfId="48" applyFont="1" applyBorder="1" applyAlignment="1">
      <alignment horizontal="center" vertical="center"/>
    </xf>
    <xf numFmtId="0" fontId="39" fillId="0" borderId="13" xfId="48" applyFont="1" applyBorder="1" applyAlignment="1" applyProtection="1">
      <alignment horizontal="center"/>
      <protection locked="0"/>
    </xf>
    <xf numFmtId="0" fontId="39" fillId="0" borderId="24" xfId="48" applyFont="1" applyBorder="1" applyAlignment="1" applyProtection="1">
      <alignment horizontal="center"/>
      <protection locked="0"/>
    </xf>
    <xf numFmtId="0" fontId="39" fillId="0" borderId="1" xfId="48" applyFont="1" applyBorder="1" applyAlignment="1">
      <alignment horizontal="center" vertical="center"/>
    </xf>
    <xf numFmtId="0" fontId="39" fillId="0" borderId="7" xfId="48" applyFont="1" applyBorder="1" applyAlignment="1">
      <alignment horizontal="center" vertical="center"/>
    </xf>
    <xf numFmtId="0" fontId="39" fillId="0" borderId="2" xfId="48" applyFont="1" applyBorder="1" applyAlignment="1">
      <alignment horizontal="center" vertical="center"/>
    </xf>
    <xf numFmtId="0" fontId="39" fillId="0" borderId="10" xfId="48" applyFont="1" applyBorder="1" applyAlignment="1">
      <alignment horizontal="center" vertical="center"/>
    </xf>
    <xf numFmtId="0" fontId="39" fillId="0" borderId="11" xfId="48" applyFont="1" applyBorder="1" applyAlignment="1">
      <alignment horizontal="center" vertical="center"/>
    </xf>
    <xf numFmtId="0" fontId="39" fillId="0" borderId="12" xfId="48" applyFont="1" applyBorder="1" applyAlignment="1">
      <alignment horizontal="center" vertical="center"/>
    </xf>
    <xf numFmtId="0" fontId="39" fillId="0" borderId="11" xfId="48" applyFont="1" applyBorder="1" applyProtection="1">
      <protection locked="0"/>
    </xf>
    <xf numFmtId="0" fontId="39" fillId="0" borderId="12" xfId="48" applyFont="1" applyBorder="1" applyProtection="1">
      <protection locked="0"/>
    </xf>
    <xf numFmtId="0" fontId="50" fillId="0" borderId="1" xfId="48" applyFont="1" applyBorder="1" applyAlignment="1">
      <alignment horizontal="left" vertical="center" wrapText="1" shrinkToFit="1"/>
    </xf>
    <xf numFmtId="0" fontId="50" fillId="0" borderId="13" xfId="48" applyFont="1" applyBorder="1" applyAlignment="1">
      <alignment horizontal="left" vertical="center" wrapText="1" shrinkToFit="1"/>
    </xf>
    <xf numFmtId="0" fontId="50" fillId="0" borderId="7" xfId="48" applyFont="1" applyBorder="1" applyAlignment="1">
      <alignment horizontal="left" vertical="center" wrapText="1" shrinkToFit="1"/>
    </xf>
    <xf numFmtId="0" fontId="50" fillId="0" borderId="0" xfId="48" applyFont="1" applyAlignment="1">
      <alignment horizontal="left" vertical="center" wrapText="1" shrinkToFit="1"/>
    </xf>
    <xf numFmtId="0" fontId="50" fillId="0" borderId="2" xfId="48" applyFont="1" applyBorder="1" applyAlignment="1">
      <alignment horizontal="left" vertical="center" wrapText="1" shrinkToFit="1"/>
    </xf>
    <xf numFmtId="0" fontId="50" fillId="0" borderId="24" xfId="48" applyFont="1" applyBorder="1" applyAlignment="1">
      <alignment horizontal="left" vertical="center" wrapText="1" shrinkToFit="1"/>
    </xf>
    <xf numFmtId="0" fontId="39" fillId="0" borderId="10" xfId="48" applyFont="1" applyBorder="1" applyAlignment="1">
      <alignment horizontal="left" vertical="center"/>
    </xf>
    <xf numFmtId="0" fontId="39" fillId="0" borderId="12" xfId="48" applyFont="1" applyBorder="1" applyAlignment="1">
      <alignment horizontal="left" vertical="center"/>
    </xf>
    <xf numFmtId="0" fontId="39" fillId="0" borderId="24" xfId="48" applyFont="1" applyBorder="1" applyAlignment="1" applyProtection="1">
      <alignment horizontal="center" vertical="center"/>
      <protection locked="0"/>
    </xf>
    <xf numFmtId="0" fontId="39" fillId="0" borderId="1" xfId="48" applyFont="1" applyBorder="1" applyAlignment="1">
      <alignment horizontal="left" vertical="center" wrapText="1"/>
    </xf>
    <xf numFmtId="0" fontId="39" fillId="0" borderId="14" xfId="48" applyFont="1" applyBorder="1" applyAlignment="1">
      <alignment vertical="center"/>
    </xf>
    <xf numFmtId="0" fontId="39" fillId="0" borderId="2" xfId="48" applyFont="1" applyBorder="1" applyAlignment="1">
      <alignment vertical="center"/>
    </xf>
    <xf numFmtId="0" fontId="39" fillId="0" borderId="26" xfId="48" applyFont="1" applyBorder="1" applyAlignment="1">
      <alignment vertical="center"/>
    </xf>
    <xf numFmtId="0" fontId="39" fillId="0" borderId="15" xfId="48" applyFont="1" applyBorder="1" applyAlignment="1">
      <alignment horizontal="center" vertical="center" shrinkToFit="1"/>
    </xf>
    <xf numFmtId="0" fontId="39" fillId="0" borderId="14" xfId="48" applyFont="1" applyBorder="1" applyAlignment="1">
      <alignment horizontal="center" vertical="center"/>
    </xf>
    <xf numFmtId="0" fontId="39" fillId="0" borderId="26" xfId="48" applyFont="1" applyBorder="1" applyAlignment="1">
      <alignment horizontal="center" vertical="center"/>
    </xf>
    <xf numFmtId="0" fontId="39" fillId="0" borderId="10" xfId="48" applyFont="1" applyBorder="1" applyAlignment="1">
      <alignment horizontal="center" vertical="center" shrinkToFit="1"/>
    </xf>
    <xf numFmtId="0" fontId="39" fillId="0" borderId="11" xfId="48" applyFont="1" applyBorder="1" applyAlignment="1">
      <alignment horizontal="center" vertical="center" shrinkToFit="1"/>
    </xf>
    <xf numFmtId="0" fontId="39" fillId="0" borderId="13" xfId="49" applyFont="1" applyBorder="1" applyAlignment="1">
      <alignment horizontal="center" vertical="center" shrinkToFit="1"/>
    </xf>
    <xf numFmtId="0" fontId="39" fillId="0" borderId="12" xfId="49" applyFont="1" applyBorder="1" applyAlignment="1">
      <alignment horizontal="center" vertical="center"/>
    </xf>
    <xf numFmtId="0" fontId="39" fillId="0" borderId="10" xfId="49" applyFont="1" applyBorder="1" applyAlignment="1" applyProtection="1">
      <alignment horizontal="center" vertical="center"/>
      <protection locked="0"/>
    </xf>
    <xf numFmtId="0" fontId="39" fillId="0" borderId="11" xfId="49" applyFont="1" applyBorder="1" applyAlignment="1" applyProtection="1">
      <alignment horizontal="center" vertical="center"/>
      <protection locked="0"/>
    </xf>
    <xf numFmtId="0" fontId="39" fillId="0" borderId="12" xfId="49" applyFont="1" applyBorder="1" applyAlignment="1" applyProtection="1">
      <alignment horizontal="center" vertical="center"/>
      <protection locked="0"/>
    </xf>
    <xf numFmtId="0" fontId="39" fillId="0" borderId="12" xfId="48" applyFont="1" applyBorder="1" applyAlignment="1">
      <alignment horizontal="center" vertical="center" shrinkToFit="1"/>
    </xf>
    <xf numFmtId="0" fontId="50" fillId="0" borderId="10" xfId="48" applyFont="1" applyBorder="1" applyAlignment="1">
      <alignment horizontal="center" vertical="center"/>
    </xf>
    <xf numFmtId="0" fontId="50" fillId="0" borderId="11" xfId="48" applyFont="1" applyBorder="1" applyAlignment="1">
      <alignment horizontal="center" vertical="center"/>
    </xf>
    <xf numFmtId="0" fontId="48" fillId="0" borderId="10" xfId="49" applyFont="1" applyBorder="1" applyAlignment="1">
      <alignment horizontal="left" vertical="center" shrinkToFit="1"/>
    </xf>
    <xf numFmtId="0" fontId="39" fillId="0" borderId="14" xfId="48" applyFont="1" applyBorder="1" applyAlignment="1">
      <alignment horizontal="left" vertical="center" wrapText="1"/>
    </xf>
    <xf numFmtId="0" fontId="39" fillId="0" borderId="2" xfId="48" applyFont="1" applyBorder="1" applyAlignment="1">
      <alignment horizontal="left" vertical="center" wrapText="1"/>
    </xf>
    <xf numFmtId="0" fontId="39" fillId="0" borderId="26" xfId="48" applyFont="1" applyBorder="1" applyAlignment="1">
      <alignment horizontal="left" vertical="center" wrapText="1"/>
    </xf>
    <xf numFmtId="0" fontId="39" fillId="0" borderId="7" xfId="48" applyFont="1" applyBorder="1" applyAlignment="1">
      <alignment horizontal="left" vertical="center" wrapText="1"/>
    </xf>
    <xf numFmtId="0" fontId="39" fillId="0" borderId="8" xfId="48" applyFont="1" applyBorder="1" applyAlignment="1">
      <alignment horizontal="left" vertical="center" wrapText="1"/>
    </xf>
    <xf numFmtId="49" fontId="39" fillId="0" borderId="11" xfId="46" applyNumberFormat="1" applyFont="1" applyBorder="1" applyAlignment="1" applyProtection="1">
      <alignment horizontal="center" vertical="center" shrinkToFit="1"/>
      <protection locked="0"/>
    </xf>
    <xf numFmtId="49" fontId="39" fillId="0" borderId="12" xfId="46" applyNumberFormat="1" applyFont="1" applyBorder="1" applyAlignment="1" applyProtection="1">
      <alignment horizontal="center" vertical="center" shrinkToFit="1"/>
      <protection locked="0"/>
    </xf>
    <xf numFmtId="49" fontId="39" fillId="0" borderId="11" xfId="46" applyNumberFormat="1" applyFont="1" applyBorder="1" applyAlignment="1">
      <alignment horizontal="center" vertical="center" shrinkToFit="1"/>
    </xf>
    <xf numFmtId="0" fontId="39" fillId="0" borderId="10" xfId="48" applyFont="1" applyBorder="1" applyAlignment="1">
      <alignment horizontal="left" vertical="center" wrapText="1"/>
    </xf>
    <xf numFmtId="0" fontId="39" fillId="0" borderId="12" xfId="48" applyFont="1" applyBorder="1" applyAlignment="1">
      <alignment horizontal="left" vertical="center" wrapText="1"/>
    </xf>
    <xf numFmtId="0" fontId="39" fillId="0" borderId="10" xfId="48" applyFont="1" applyBorder="1" applyAlignment="1" applyProtection="1">
      <alignment horizontal="left" vertical="center"/>
      <protection locked="0"/>
    </xf>
    <xf numFmtId="0" fontId="39" fillId="0" borderId="11" xfId="48" applyFont="1" applyBorder="1" applyAlignment="1" applyProtection="1">
      <alignment horizontal="left" vertical="center"/>
      <protection locked="0"/>
    </xf>
    <xf numFmtId="0" fontId="39" fillId="0" borderId="12" xfId="48" applyFont="1" applyBorder="1" applyAlignment="1" applyProtection="1">
      <alignment horizontal="left" vertical="center"/>
      <protection locked="0"/>
    </xf>
    <xf numFmtId="0" fontId="39" fillId="0" borderId="1" xfId="48" applyFont="1" applyBorder="1" applyAlignment="1">
      <alignment horizontal="left" vertical="center"/>
    </xf>
    <xf numFmtId="0" fontId="39" fillId="0" borderId="13" xfId="48" applyFont="1" applyBorder="1" applyAlignment="1">
      <alignment horizontal="left" vertical="center"/>
    </xf>
    <xf numFmtId="0" fontId="39" fillId="0" borderId="7" xfId="48" applyFont="1" applyBorder="1" applyAlignment="1">
      <alignment horizontal="left" vertical="center"/>
    </xf>
    <xf numFmtId="0" fontId="39" fillId="0" borderId="0" xfId="48" applyFont="1" applyAlignment="1">
      <alignment horizontal="left" vertical="center"/>
    </xf>
    <xf numFmtId="0" fontId="39" fillId="0" borderId="2" xfId="48" applyFont="1" applyBorder="1" applyAlignment="1">
      <alignment horizontal="left" vertical="center"/>
    </xf>
    <xf numFmtId="0" fontId="39" fillId="0" borderId="24" xfId="48" applyFont="1" applyBorder="1" applyAlignment="1">
      <alignment horizontal="left" vertical="center"/>
    </xf>
    <xf numFmtId="0" fontId="51" fillId="0" borderId="10" xfId="49" applyFont="1" applyBorder="1" applyAlignment="1">
      <alignment horizontal="left" vertical="center" shrinkToFit="1"/>
    </xf>
    <xf numFmtId="0" fontId="51" fillId="0" borderId="11" xfId="49" applyFont="1" applyBorder="1" applyAlignment="1">
      <alignment horizontal="left" vertical="center" shrinkToFit="1"/>
    </xf>
    <xf numFmtId="0" fontId="51" fillId="0" borderId="12" xfId="49" applyFont="1" applyBorder="1" applyAlignment="1">
      <alignment horizontal="left" vertical="center" shrinkToFit="1"/>
    </xf>
    <xf numFmtId="0" fontId="39" fillId="0" borderId="0" xfId="48" applyFont="1" applyAlignment="1">
      <alignment horizontal="left" vertical="center" wrapText="1"/>
    </xf>
    <xf numFmtId="0" fontId="39" fillId="32" borderId="0" xfId="48" applyFont="1" applyFill="1" applyAlignment="1">
      <alignment horizontal="left" vertical="center" wrapText="1"/>
    </xf>
    <xf numFmtId="0" fontId="39" fillId="32" borderId="0" xfId="48" applyFont="1" applyFill="1" applyAlignment="1">
      <alignment vertical="center" wrapText="1"/>
    </xf>
    <xf numFmtId="0" fontId="54" fillId="0" borderId="0" xfId="50" applyFont="1" applyAlignment="1">
      <alignment horizontal="center"/>
    </xf>
    <xf numFmtId="0" fontId="53" fillId="0" borderId="7" xfId="50" applyFont="1" applyBorder="1" applyAlignment="1">
      <alignment horizontal="center"/>
    </xf>
    <xf numFmtId="0" fontId="53" fillId="0" borderId="0" xfId="50" applyFont="1" applyAlignment="1">
      <alignment horizontal="center"/>
    </xf>
    <xf numFmtId="0" fontId="53" fillId="0" borderId="8" xfId="50" applyFont="1" applyBorder="1" applyAlignment="1">
      <alignment horizontal="center"/>
    </xf>
    <xf numFmtId="0" fontId="53" fillId="0" borderId="2" xfId="50" applyFont="1" applyBorder="1" applyAlignment="1">
      <alignment horizontal="center"/>
    </xf>
    <xf numFmtId="0" fontId="53" fillId="0" borderId="24" xfId="50" applyFont="1" applyBorder="1" applyAlignment="1">
      <alignment horizontal="center"/>
    </xf>
    <xf numFmtId="0" fontId="53" fillId="0" borderId="26" xfId="50" applyFont="1" applyBorder="1" applyAlignment="1">
      <alignment horizontal="center"/>
    </xf>
    <xf numFmtId="0" fontId="43" fillId="0" borderId="7" xfId="50" applyFont="1" applyBorder="1" applyAlignment="1">
      <alignment horizontal="left" vertical="top"/>
    </xf>
    <xf numFmtId="0" fontId="43" fillId="0" borderId="8" xfId="50" applyFont="1" applyBorder="1" applyAlignment="1">
      <alignment horizontal="left" vertical="top"/>
    </xf>
    <xf numFmtId="0" fontId="57" fillId="0" borderId="10" xfId="50" applyFont="1" applyBorder="1" applyAlignment="1">
      <alignment horizontal="center" vertical="center"/>
    </xf>
    <xf numFmtId="0" fontId="57" fillId="0" borderId="12" xfId="50" applyFont="1" applyBorder="1" applyAlignment="1">
      <alignment horizontal="center" vertical="center"/>
    </xf>
    <xf numFmtId="0" fontId="61" fillId="32" borderId="0" xfId="51" applyFont="1" applyFill="1" applyAlignment="1">
      <alignment horizontal="center" vertical="center"/>
    </xf>
    <xf numFmtId="0" fontId="59" fillId="32" borderId="0" xfId="51" applyFont="1" applyFill="1" applyAlignment="1">
      <alignment horizontal="right" vertical="center"/>
    </xf>
    <xf numFmtId="0" fontId="61" fillId="32" borderId="0" xfId="51" applyFont="1" applyFill="1" applyAlignment="1">
      <alignment horizontal="right"/>
    </xf>
    <xf numFmtId="0" fontId="63" fillId="32" borderId="0" xfId="51" applyFont="1" applyFill="1" applyAlignment="1">
      <alignment horizontal="left" vertical="center"/>
    </xf>
    <xf numFmtId="0" fontId="63" fillId="32" borderId="24" xfId="51" applyFont="1" applyFill="1" applyBorder="1" applyAlignment="1">
      <alignment horizontal="left" vertical="center"/>
    </xf>
    <xf numFmtId="0" fontId="63" fillId="32" borderId="13" xfId="51" applyFont="1" applyFill="1" applyBorder="1" applyAlignment="1">
      <alignment horizontal="left"/>
    </xf>
    <xf numFmtId="0" fontId="63" fillId="32" borderId="13" xfId="51" applyFont="1" applyFill="1" applyBorder="1" applyAlignment="1">
      <alignment horizontal="center" vertical="center"/>
    </xf>
    <xf numFmtId="0" fontId="63" fillId="32" borderId="24" xfId="51" applyFont="1" applyFill="1" applyBorder="1" applyAlignment="1">
      <alignment horizontal="center" vertical="center"/>
    </xf>
    <xf numFmtId="0" fontId="60" fillId="32" borderId="24" xfId="51" applyFont="1" applyFill="1" applyBorder="1" applyAlignment="1">
      <alignment horizontal="center"/>
    </xf>
    <xf numFmtId="0" fontId="59" fillId="0" borderId="10" xfId="51" applyFont="1" applyBorder="1" applyAlignment="1">
      <alignment horizontal="left" vertical="center"/>
    </xf>
    <xf numFmtId="0" fontId="59" fillId="0" borderId="11" xfId="51" applyFont="1" applyBorder="1" applyAlignment="1">
      <alignment horizontal="left" vertical="center"/>
    </xf>
    <xf numFmtId="0" fontId="59" fillId="0" borderId="12" xfId="51" applyFont="1" applyBorder="1" applyAlignment="1">
      <alignment horizontal="left" vertical="center"/>
    </xf>
    <xf numFmtId="0" fontId="59" fillId="0" borderId="15" xfId="51" applyFont="1" applyBorder="1" applyAlignment="1">
      <alignment horizontal="left" vertical="center"/>
    </xf>
    <xf numFmtId="0" fontId="59" fillId="32" borderId="0" xfId="51" applyFont="1" applyFill="1" applyAlignment="1">
      <alignment horizontal="center" vertical="top"/>
    </xf>
    <xf numFmtId="0" fontId="59" fillId="32" borderId="10" xfId="51" applyFont="1" applyFill="1" applyBorder="1" applyAlignment="1">
      <alignment horizontal="left" vertical="center"/>
    </xf>
    <xf numFmtId="0" fontId="59" fillId="32" borderId="11" xfId="51" applyFont="1" applyFill="1" applyBorder="1" applyAlignment="1">
      <alignment horizontal="left" vertical="center"/>
    </xf>
    <xf numFmtId="0" fontId="59" fillId="32" borderId="12" xfId="51" applyFont="1" applyFill="1" applyBorder="1" applyAlignment="1">
      <alignment horizontal="left" vertical="center"/>
    </xf>
    <xf numFmtId="0" fontId="59" fillId="32" borderId="15" xfId="51" applyFont="1" applyFill="1" applyBorder="1" applyAlignment="1">
      <alignment horizontal="left" vertical="center"/>
    </xf>
    <xf numFmtId="0" fontId="39" fillId="34" borderId="15" xfId="42" applyFont="1" applyFill="1" applyBorder="1" applyAlignment="1">
      <alignment horizontal="center" vertical="center" wrapText="1"/>
    </xf>
    <xf numFmtId="0" fontId="39" fillId="35" borderId="24" xfId="42" applyFont="1" applyFill="1" applyBorder="1" applyAlignment="1">
      <alignment horizontal="center" vertical="center"/>
    </xf>
    <xf numFmtId="0" fontId="39" fillId="0" borderId="24" xfId="42" applyFont="1" applyBorder="1" applyAlignment="1">
      <alignment horizontal="center" vertical="center"/>
    </xf>
    <xf numFmtId="0" fontId="39" fillId="36" borderId="15" xfId="42" applyFont="1" applyFill="1" applyBorder="1" applyAlignment="1">
      <alignment horizontal="center" vertical="center"/>
    </xf>
    <xf numFmtId="0" fontId="39" fillId="34" borderId="15" xfId="42" applyFont="1" applyFill="1" applyBorder="1" applyAlignment="1">
      <alignment horizontal="center" vertical="center"/>
    </xf>
    <xf numFmtId="0" fontId="38" fillId="37" borderId="15" xfId="53" applyFont="1" applyFill="1" applyBorder="1">
      <alignment vertical="center"/>
    </xf>
    <xf numFmtId="0" fontId="39" fillId="0" borderId="15" xfId="42" applyFont="1" applyBorder="1">
      <alignment vertical="center"/>
    </xf>
    <xf numFmtId="0" fontId="50" fillId="0" borderId="1" xfId="42" applyFont="1" applyBorder="1" applyAlignment="1">
      <alignment horizontal="center" vertical="center"/>
    </xf>
    <xf numFmtId="0" fontId="50" fillId="0" borderId="7" xfId="42" applyFont="1" applyBorder="1" applyAlignment="1">
      <alignment horizontal="center" vertical="center"/>
    </xf>
    <xf numFmtId="0" fontId="50" fillId="0" borderId="1" xfId="42" applyFont="1" applyBorder="1" applyAlignment="1">
      <alignment horizontal="center" vertical="center" wrapText="1"/>
    </xf>
    <xf numFmtId="0" fontId="50" fillId="0" borderId="7" xfId="42" applyFont="1" applyBorder="1" applyAlignment="1">
      <alignment horizontal="center" vertical="center" wrapText="1"/>
    </xf>
    <xf numFmtId="0" fontId="50" fillId="0" borderId="2" xfId="42" applyFont="1" applyBorder="1" applyAlignment="1">
      <alignment horizontal="center" vertical="center" wrapText="1"/>
    </xf>
    <xf numFmtId="0" fontId="50" fillId="0" borderId="15" xfId="42" applyFont="1" applyBorder="1" applyAlignment="1">
      <alignment horizontal="center" vertical="center"/>
    </xf>
    <xf numFmtId="0" fontId="50" fillId="0" borderId="10" xfId="42" applyFont="1" applyBorder="1" applyAlignment="1">
      <alignment horizontal="center" vertical="center"/>
    </xf>
    <xf numFmtId="49" fontId="50" fillId="0" borderId="15" xfId="42" applyNumberFormat="1" applyFont="1" applyBorder="1" applyAlignment="1">
      <alignment horizontal="center" vertical="center"/>
    </xf>
    <xf numFmtId="0" fontId="50" fillId="0" borderId="12" xfId="42" applyFont="1" applyBorder="1" applyAlignment="1">
      <alignment horizontal="center" vertical="center" wrapText="1"/>
    </xf>
    <xf numFmtId="0" fontId="39" fillId="36" borderId="15" xfId="42" applyFont="1" applyFill="1" applyBorder="1">
      <alignment vertical="center"/>
    </xf>
    <xf numFmtId="0" fontId="76" fillId="0" borderId="7" xfId="42" applyFont="1" applyBorder="1" applyAlignment="1">
      <alignment horizontal="center" vertical="center" wrapText="1"/>
    </xf>
    <xf numFmtId="0" fontId="76" fillId="0" borderId="2" xfId="42" applyFont="1" applyBorder="1" applyAlignment="1">
      <alignment horizontal="center" vertical="center" wrapText="1"/>
    </xf>
    <xf numFmtId="0" fontId="50" fillId="0" borderId="15" xfId="42" applyFont="1" applyBorder="1" applyAlignment="1">
      <alignment horizontal="center" vertical="center" wrapText="1"/>
    </xf>
    <xf numFmtId="0" fontId="39" fillId="0" borderId="15" xfId="42" applyFont="1" applyBorder="1" applyAlignment="1">
      <alignment horizontal="center" vertical="center" wrapText="1"/>
    </xf>
    <xf numFmtId="0" fontId="50" fillId="0" borderId="11" xfId="42" applyFont="1" applyBorder="1" applyAlignment="1">
      <alignment horizontal="center" vertical="center"/>
    </xf>
    <xf numFmtId="0" fontId="50" fillId="0" borderId="12" xfId="42" applyFont="1" applyBorder="1" applyAlignment="1">
      <alignment horizontal="center" vertical="center"/>
    </xf>
    <xf numFmtId="0" fontId="50" fillId="0" borderId="15" xfId="42" applyFont="1" applyBorder="1" applyAlignment="1">
      <alignment horizontal="left" vertical="center"/>
    </xf>
    <xf numFmtId="0" fontId="50" fillId="35" borderId="15" xfId="42" applyFont="1" applyFill="1" applyBorder="1" applyAlignment="1">
      <alignment horizontal="right" vertical="center"/>
    </xf>
    <xf numFmtId="0" fontId="50" fillId="0" borderId="15" xfId="42" applyFont="1" applyBorder="1">
      <alignment vertical="center"/>
    </xf>
    <xf numFmtId="177" fontId="50" fillId="0" borderId="15" xfId="42" applyNumberFormat="1" applyFont="1" applyBorder="1">
      <alignment vertical="center"/>
    </xf>
    <xf numFmtId="180" fontId="50" fillId="0" borderId="15" xfId="42" applyNumberFormat="1" applyFont="1" applyBorder="1" applyAlignment="1">
      <alignment horizontal="center" vertical="center"/>
    </xf>
    <xf numFmtId="0" fontId="50" fillId="0" borderId="10" xfId="46" applyFont="1" applyBorder="1" applyAlignment="1">
      <alignment horizontal="center" vertical="center" wrapText="1"/>
    </xf>
    <xf numFmtId="0" fontId="50" fillId="0" borderId="11" xfId="46" applyFont="1" applyBorder="1" applyAlignment="1">
      <alignment horizontal="center" vertical="center" wrapText="1"/>
    </xf>
    <xf numFmtId="0" fontId="50" fillId="0" borderId="15" xfId="46" applyFont="1" applyBorder="1" applyAlignment="1">
      <alignment horizontal="center" vertical="center" wrapText="1"/>
    </xf>
    <xf numFmtId="0" fontId="50" fillId="0" borderId="12" xfId="46" applyFont="1" applyBorder="1" applyAlignment="1">
      <alignment horizontal="center" vertical="center" wrapText="1"/>
    </xf>
    <xf numFmtId="0" fontId="50" fillId="0" borderId="15" xfId="46" applyFont="1" applyBorder="1" applyAlignment="1">
      <alignment horizontal="center" vertical="center"/>
    </xf>
    <xf numFmtId="0" fontId="50" fillId="0" borderId="10" xfId="46" applyFont="1" applyBorder="1" applyAlignment="1">
      <alignment horizontal="center" vertical="center"/>
    </xf>
    <xf numFmtId="0" fontId="50" fillId="0" borderId="11" xfId="46" applyFont="1" applyBorder="1" applyAlignment="1">
      <alignment horizontal="center" vertical="center"/>
    </xf>
    <xf numFmtId="0" fontId="50" fillId="0" borderId="12" xfId="46"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center" vertical="center" wrapText="1"/>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26" xfId="0" applyFont="1" applyBorder="1" applyAlignment="1">
      <alignment horizontal="center" vertical="center" textRotation="255"/>
    </xf>
    <xf numFmtId="0" fontId="14" fillId="0" borderId="0" xfId="0" applyFont="1" applyBorder="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8" fillId="0" borderId="1" xfId="0" applyFont="1" applyBorder="1" applyAlignment="1">
      <alignment horizontal="center" vertical="center"/>
    </xf>
    <xf numFmtId="0" fontId="2" fillId="0" borderId="0" xfId="0" applyFont="1" applyAlignment="1">
      <alignment horizontal="right"/>
    </xf>
    <xf numFmtId="0" fontId="8" fillId="0" borderId="56" xfId="0" applyFont="1" applyBorder="1" applyAlignment="1">
      <alignment horizontal="center" vertical="center"/>
    </xf>
    <xf numFmtId="0" fontId="8" fillId="0" borderId="61" xfId="0" applyFont="1" applyBorder="1" applyAlignment="1">
      <alignment horizontal="center" vertical="center"/>
    </xf>
    <xf numFmtId="0" fontId="2" fillId="0" borderId="1"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2" fillId="0" borderId="67" xfId="0" applyFont="1" applyBorder="1" applyAlignment="1">
      <alignment horizontal="center"/>
    </xf>
    <xf numFmtId="0" fontId="2" fillId="0" borderId="30" xfId="0" applyFont="1" applyBorder="1" applyAlignment="1">
      <alignment horizontal="center"/>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left" vertical="top"/>
    </xf>
    <xf numFmtId="0" fontId="2" fillId="0" borderId="24" xfId="0" applyFont="1" applyBorder="1" applyAlignment="1">
      <alignment horizontal="left" vertical="top"/>
    </xf>
    <xf numFmtId="0" fontId="2" fillId="0" borderId="26" xfId="0" applyFont="1" applyBorder="1" applyAlignment="1">
      <alignment horizontal="left" vertical="top"/>
    </xf>
    <xf numFmtId="0" fontId="2" fillId="0" borderId="1"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2" xfId="0" applyFont="1" applyBorder="1" applyAlignment="1">
      <alignment horizontal="center"/>
    </xf>
    <xf numFmtId="0" fontId="2" fillId="0" borderId="24" xfId="0" applyFont="1" applyBorder="1" applyAlignment="1">
      <alignment horizontal="center"/>
    </xf>
    <xf numFmtId="0" fontId="2" fillId="0" borderId="26"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65" xfId="0" applyFont="1" applyBorder="1" applyAlignment="1">
      <alignment horizontal="center"/>
    </xf>
    <xf numFmtId="0" fontId="2" fillId="0" borderId="68" xfId="0" applyFont="1" applyBorder="1" applyAlignment="1">
      <alignment horizontal="center"/>
    </xf>
    <xf numFmtId="0" fontId="2" fillId="0" borderId="64" xfId="0" applyFont="1" applyBorder="1" applyAlignment="1">
      <alignment horizontal="center"/>
    </xf>
    <xf numFmtId="0" fontId="2" fillId="0" borderId="69" xfId="0" applyFont="1" applyBorder="1" applyAlignment="1">
      <alignment horizontal="center"/>
    </xf>
    <xf numFmtId="0" fontId="2" fillId="0" borderId="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23" xfId="0" applyFont="1" applyFill="1" applyBorder="1" applyAlignment="1">
      <alignment horizontal="distributed" vertical="center"/>
    </xf>
    <xf numFmtId="0" fontId="2" fillId="0" borderId="20" xfId="0" applyFont="1" applyFill="1" applyBorder="1" applyAlignment="1">
      <alignment horizontal="distributed" vertical="center"/>
    </xf>
    <xf numFmtId="0" fontId="2" fillId="0" borderId="2" xfId="0" applyFont="1" applyBorder="1" applyAlignment="1">
      <alignment horizontal="center" vertical="top"/>
    </xf>
    <xf numFmtId="0" fontId="2" fillId="0" borderId="24" xfId="0" applyFont="1" applyBorder="1" applyAlignment="1">
      <alignment horizontal="center" vertical="top"/>
    </xf>
    <xf numFmtId="0" fontId="2" fillId="0" borderId="26" xfId="0" applyFont="1" applyBorder="1" applyAlignment="1">
      <alignment horizontal="center" vertical="top"/>
    </xf>
    <xf numFmtId="0" fontId="2" fillId="0" borderId="74" xfId="0" applyFont="1" applyBorder="1" applyAlignment="1">
      <alignment horizontal="center"/>
    </xf>
    <xf numFmtId="0" fontId="2" fillId="0" borderId="75" xfId="0" applyFont="1" applyBorder="1" applyAlignment="1">
      <alignment horizontal="center"/>
    </xf>
    <xf numFmtId="0" fontId="2" fillId="0" borderId="76" xfId="0" applyFont="1" applyBorder="1" applyAlignment="1">
      <alignment horizontal="center"/>
    </xf>
    <xf numFmtId="0" fontId="10" fillId="0" borderId="0" xfId="0" applyFont="1" applyAlignment="1">
      <alignment horizontal="center"/>
    </xf>
    <xf numFmtId="0" fontId="2" fillId="0" borderId="10" xfId="0" applyFont="1" applyBorder="1" applyAlignment="1">
      <alignment horizontal="distributed"/>
    </xf>
    <xf numFmtId="0" fontId="2" fillId="0" borderId="12" xfId="0" applyFont="1" applyBorder="1" applyAlignment="1">
      <alignment horizontal="distributed"/>
    </xf>
    <xf numFmtId="0" fontId="8" fillId="0" borderId="74" xfId="0" applyFont="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2" fillId="0" borderId="23" xfId="0" applyFont="1" applyBorder="1" applyAlignment="1">
      <alignment horizontal="distributed" vertical="center"/>
    </xf>
    <xf numFmtId="0" fontId="2" fillId="0" borderId="21" xfId="0" applyFont="1" applyBorder="1" applyAlignment="1">
      <alignment horizontal="distributed" vertical="center"/>
    </xf>
    <xf numFmtId="0" fontId="2" fillId="0" borderId="20" xfId="0" applyFont="1" applyBorder="1" applyAlignment="1">
      <alignment horizontal="distributed"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xf>
    <xf numFmtId="49" fontId="8" fillId="0" borderId="59"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51" xfId="0" applyNumberFormat="1" applyFont="1" applyBorder="1" applyAlignment="1">
      <alignment horizontal="center" vertical="center"/>
    </xf>
    <xf numFmtId="49" fontId="8" fillId="0" borderId="77" xfId="0" applyNumberFormat="1" applyFont="1" applyBorder="1" applyAlignment="1">
      <alignment horizontal="center" vertical="center"/>
    </xf>
    <xf numFmtId="49" fontId="8" fillId="0" borderId="78" xfId="0" applyNumberFormat="1" applyFont="1" applyBorder="1" applyAlignment="1">
      <alignment horizontal="center" vertical="center"/>
    </xf>
    <xf numFmtId="49" fontId="8" fillId="0" borderId="79" xfId="0" applyNumberFormat="1" applyFont="1" applyBorder="1" applyAlignment="1">
      <alignment horizontal="center" vertical="center"/>
    </xf>
    <xf numFmtId="49" fontId="8" fillId="0" borderId="46"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49" fontId="8" fillId="0" borderId="47" xfId="0" applyNumberFormat="1" applyFont="1" applyBorder="1" applyAlignment="1">
      <alignment horizontal="center" vertical="center" shrinkToFit="1"/>
    </xf>
    <xf numFmtId="49" fontId="8" fillId="0" borderId="77" xfId="0" applyNumberFormat="1" applyFont="1" applyBorder="1" applyAlignment="1">
      <alignment horizontal="center" vertical="center" shrinkToFit="1"/>
    </xf>
    <xf numFmtId="49" fontId="8" fillId="0" borderId="78" xfId="0" applyNumberFormat="1" applyFont="1" applyBorder="1" applyAlignment="1">
      <alignment horizontal="center" vertical="center" shrinkToFit="1"/>
    </xf>
    <xf numFmtId="49" fontId="8" fillId="0" borderId="79" xfId="0" applyNumberFormat="1"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8" fillId="0" borderId="24" xfId="0" applyNumberFormat="1" applyFont="1" applyBorder="1" applyAlignment="1">
      <alignment horizontal="center" vertical="center" shrinkToFit="1"/>
    </xf>
    <xf numFmtId="49" fontId="8" fillId="0" borderId="51" xfId="0" applyNumberFormat="1" applyFont="1" applyBorder="1" applyAlignment="1">
      <alignment horizontal="center" vertical="center" shrinkToFit="1"/>
    </xf>
    <xf numFmtId="49" fontId="8" fillId="0" borderId="59" xfId="0" applyNumberFormat="1" applyFont="1" applyBorder="1" applyAlignment="1">
      <alignment horizontal="left" vertical="center" shrinkToFit="1"/>
    </xf>
    <xf numFmtId="49" fontId="8" fillId="0" borderId="24" xfId="0" applyNumberFormat="1" applyFont="1" applyBorder="1" applyAlignment="1">
      <alignment horizontal="left" vertical="center" shrinkToFit="1"/>
    </xf>
    <xf numFmtId="49" fontId="8" fillId="0" borderId="51" xfId="0" applyNumberFormat="1" applyFont="1" applyBorder="1" applyAlignment="1">
      <alignment horizontal="left" vertical="center" shrinkToFit="1"/>
    </xf>
    <xf numFmtId="49" fontId="5" fillId="0" borderId="0" xfId="0" applyNumberFormat="1" applyFont="1" applyAlignment="1">
      <alignment horizontal="left" vertical="top" wrapText="1"/>
    </xf>
    <xf numFmtId="49" fontId="8" fillId="0" borderId="48"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48"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5" xfId="0" applyNumberFormat="1" applyFont="1" applyBorder="1" applyAlignment="1">
      <alignment horizontal="left" vertical="center"/>
    </xf>
    <xf numFmtId="49" fontId="13" fillId="0" borderId="0" xfId="0" applyNumberFormat="1" applyFont="1" applyAlignment="1">
      <alignment horizontal="center" vertical="center"/>
    </xf>
    <xf numFmtId="49" fontId="8" fillId="0" borderId="31" xfId="0" applyNumberFormat="1" applyFont="1" applyBorder="1" applyAlignment="1">
      <alignment horizontal="center" vertical="center"/>
    </xf>
    <xf numFmtId="49" fontId="8" fillId="0" borderId="57" xfId="0" applyNumberFormat="1" applyFont="1" applyBorder="1" applyAlignment="1">
      <alignment horizontal="center" vertical="center"/>
    </xf>
    <xf numFmtId="49" fontId="8" fillId="0" borderId="61" xfId="0" applyNumberFormat="1" applyFont="1" applyBorder="1" applyAlignment="1">
      <alignment horizontal="center" vertical="center"/>
    </xf>
    <xf numFmtId="49" fontId="8" fillId="0" borderId="57" xfId="0" applyNumberFormat="1" applyFont="1" applyBorder="1" applyAlignment="1">
      <alignment horizontal="right" vertical="center"/>
    </xf>
    <xf numFmtId="49" fontId="8" fillId="0" borderId="61" xfId="0" applyNumberFormat="1" applyFont="1" applyBorder="1" applyAlignment="1">
      <alignment horizontal="right" vertical="center"/>
    </xf>
    <xf numFmtId="49" fontId="8" fillId="0" borderId="80" xfId="0" applyNumberFormat="1" applyFont="1" applyBorder="1" applyAlignment="1">
      <alignment horizontal="center" vertical="center"/>
    </xf>
    <xf numFmtId="49" fontId="8" fillId="0" borderId="81" xfId="0" applyNumberFormat="1" applyFont="1" applyBorder="1" applyAlignment="1">
      <alignment horizontal="center" vertical="center"/>
    </xf>
    <xf numFmtId="49" fontId="8" fillId="0" borderId="82" xfId="0" applyNumberFormat="1" applyFont="1" applyBorder="1" applyAlignment="1">
      <alignment horizontal="center" vertical="center"/>
    </xf>
    <xf numFmtId="49" fontId="8" fillId="0" borderId="0" xfId="0" applyNumberFormat="1" applyFont="1" applyAlignment="1">
      <alignment horizontal="center" vertical="center"/>
    </xf>
    <xf numFmtId="0" fontId="5" fillId="0" borderId="4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6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8" xfId="0" applyFont="1" applyBorder="1" applyAlignment="1">
      <alignment horizontal="center" vertical="center"/>
    </xf>
    <xf numFmtId="0" fontId="5" fillId="0" borderId="46" xfId="0" applyFont="1" applyBorder="1" applyAlignment="1">
      <alignment horizontal="center" vertical="center"/>
    </xf>
    <xf numFmtId="0" fontId="5" fillId="0" borderId="60" xfId="0" applyFont="1" applyBorder="1" applyAlignment="1">
      <alignment horizontal="center" vertical="center" textRotation="255"/>
    </xf>
    <xf numFmtId="0" fontId="5" fillId="0" borderId="66"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41" xfId="0" applyFont="1" applyBorder="1" applyAlignment="1">
      <alignment horizontal="center" vertical="center"/>
    </xf>
    <xf numFmtId="0" fontId="5" fillId="0" borderId="2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0" xfId="0" applyFont="1" applyBorder="1" applyAlignment="1">
      <alignment horizontal="left" vertical="top" wrapText="1"/>
    </xf>
    <xf numFmtId="0" fontId="8" fillId="0" borderId="13" xfId="0" applyFont="1" applyBorder="1" applyAlignment="1">
      <alignment horizontal="center" vertical="center"/>
    </xf>
    <xf numFmtId="0" fontId="8" fillId="0" borderId="24" xfId="0" applyFont="1" applyBorder="1" applyAlignment="1">
      <alignment horizontal="center" vertical="center"/>
    </xf>
    <xf numFmtId="57" fontId="2" fillId="0" borderId="10" xfId="0" applyNumberFormat="1" applyFont="1" applyBorder="1" applyAlignment="1">
      <alignment horizontal="center" vertical="center"/>
    </xf>
    <xf numFmtId="0" fontId="5" fillId="0" borderId="10" xfId="0" applyFont="1" applyBorder="1" applyAlignment="1">
      <alignment horizontal="left"/>
    </xf>
    <xf numFmtId="0" fontId="5" fillId="0" borderId="11"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11" fillId="0" borderId="0" xfId="0" applyFont="1" applyBorder="1" applyAlignment="1">
      <alignment horizontal="center" vertical="center"/>
    </xf>
    <xf numFmtId="0" fontId="9" fillId="0" borderId="0" xfId="41" applyFont="1" applyAlignment="1">
      <alignment horizontal="center" vertical="center"/>
    </xf>
    <xf numFmtId="0" fontId="5" fillId="0" borderId="23" xfId="41" applyFont="1" applyBorder="1" applyAlignment="1">
      <alignment vertical="center" wrapText="1"/>
    </xf>
    <xf numFmtId="0" fontId="5" fillId="0" borderId="21" xfId="41" applyFont="1" applyBorder="1" applyAlignment="1">
      <alignment vertical="center" wrapText="1"/>
    </xf>
    <xf numFmtId="0" fontId="5" fillId="0" borderId="20" xfId="41" applyFont="1" applyBorder="1" applyAlignment="1">
      <alignment vertical="center" wrapText="1"/>
    </xf>
    <xf numFmtId="0" fontId="5" fillId="0" borderId="21" xfId="41" applyFont="1" applyBorder="1">
      <alignment vertical="center"/>
    </xf>
    <xf numFmtId="0" fontId="5" fillId="0" borderId="20" xfId="41" applyFont="1" applyBorder="1">
      <alignment vertical="center"/>
    </xf>
    <xf numFmtId="0" fontId="5" fillId="0" borderId="16" xfId="41" applyFont="1" applyBorder="1" applyAlignment="1">
      <alignment horizontal="left" vertical="center"/>
    </xf>
    <xf numFmtId="0" fontId="2" fillId="0" borderId="19" xfId="0" applyFont="1" applyBorder="1" applyAlignment="1">
      <alignment horizontal="left" vertical="center"/>
    </xf>
    <xf numFmtId="0" fontId="5" fillId="0" borderId="23" xfId="0" applyFont="1" applyBorder="1" applyAlignment="1">
      <alignment vertical="center" wrapText="1"/>
    </xf>
    <xf numFmtId="0" fontId="5" fillId="0" borderId="21" xfId="0" applyFont="1" applyBorder="1" applyAlignment="1">
      <alignment vertical="center" wrapText="1"/>
    </xf>
    <xf numFmtId="0" fontId="5" fillId="0" borderId="20" xfId="0" applyFont="1" applyBorder="1" applyAlignment="1">
      <alignment vertical="center" wrapText="1"/>
    </xf>
    <xf numFmtId="0" fontId="4" fillId="0" borderId="23" xfId="41" applyFont="1" applyBorder="1" applyAlignment="1">
      <alignment horizontal="left" vertical="center" wrapText="1"/>
    </xf>
    <xf numFmtId="0" fontId="4" fillId="0" borderId="21" xfId="41" applyFont="1" applyBorder="1" applyAlignment="1">
      <alignment horizontal="left" vertical="center" wrapText="1"/>
    </xf>
    <xf numFmtId="0" fontId="4" fillId="0" borderId="20" xfId="41" applyFont="1" applyBorder="1" applyAlignment="1">
      <alignment horizontal="left" vertical="center" wrapText="1"/>
    </xf>
    <xf numFmtId="0" fontId="5" fillId="0" borderId="23" xfId="41" applyFont="1" applyBorder="1" applyAlignment="1">
      <alignment horizontal="left" vertical="center" wrapText="1"/>
    </xf>
    <xf numFmtId="0" fontId="2" fillId="0" borderId="20" xfId="0" applyFont="1" applyBorder="1" applyAlignment="1">
      <alignment horizontal="left" vertical="center" wrapText="1"/>
    </xf>
    <xf numFmtId="0" fontId="5" fillId="0" borderId="21" xfId="41" applyFont="1" applyBorder="1" applyAlignment="1">
      <alignment horizontal="left" vertical="center" wrapText="1"/>
    </xf>
    <xf numFmtId="0" fontId="5" fillId="0" borderId="20" xfId="41" applyFont="1" applyBorder="1" applyAlignment="1">
      <alignment horizontal="left" vertical="center"/>
    </xf>
    <xf numFmtId="0" fontId="2" fillId="0" borderId="20" xfId="0" applyFont="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8" xr:uid="{3C790B35-D8C8-4AC6-9A36-1F3039677E6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CC5E9FEB-942D-4199-97B6-B1232AABA846}"/>
    <cellStyle name="標準 2 2" xfId="50" xr:uid="{20EEFA68-47CA-4010-85FD-EA5098313786}"/>
    <cellStyle name="標準 2 3" xfId="52" xr:uid="{43F2FE42-D819-4772-98AB-9050D69B2571}"/>
    <cellStyle name="標準 3" xfId="41" xr:uid="{00000000-0005-0000-0000-000029000000}"/>
    <cellStyle name="標準 3 2" xfId="49" xr:uid="{DA918674-B102-4158-A6FC-952FC688CCFA}"/>
    <cellStyle name="標準 4" xfId="47" xr:uid="{74258029-0EA5-4112-B507-BAE45B0319FD}"/>
    <cellStyle name="標準 5" xfId="51" xr:uid="{930EE61F-BADF-4876-B5F1-FB86555AF20E}"/>
    <cellStyle name="標準 6" xfId="53" xr:uid="{063D1BD9-46C7-41DD-9EDF-81ABC490AEDD}"/>
    <cellStyle name="標準_③-２加算様式（就労）" xfId="42" xr:uid="{00000000-0005-0000-0000-00002A000000}"/>
    <cellStyle name="標準_第１号様式・付表" xfId="45" xr:uid="{BF7B3184-9B15-43D9-8F25-E095F44516F9}"/>
    <cellStyle name="標準_東京都一般相談（参考）"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146050</xdr:colOff>
      <xdr:row>22</xdr:row>
      <xdr:rowOff>57150</xdr:rowOff>
    </xdr:from>
    <xdr:to>
      <xdr:col>4</xdr:col>
      <xdr:colOff>38100</xdr:colOff>
      <xdr:row>28</xdr:row>
      <xdr:rowOff>0</xdr:rowOff>
    </xdr:to>
    <xdr:sp macro="" textlink="">
      <xdr:nvSpPr>
        <xdr:cNvPr id="65693" name="couch2">
          <a:extLst>
            <a:ext uri="{FF2B5EF4-FFF2-40B4-BE49-F238E27FC236}">
              <a16:creationId xmlns:a16="http://schemas.microsoft.com/office/drawing/2014/main" id="{775E1A8B-FBDC-49F5-9260-24990C1F7CEB}"/>
            </a:ext>
          </a:extLst>
        </xdr:cNvPr>
        <xdr:cNvSpPr>
          <a:spLocks noEditPoints="1" noChangeArrowheads="1"/>
        </xdr:cNvSpPr>
      </xdr:nvSpPr>
      <xdr:spPr bwMode="auto">
        <a:xfrm rot="-5400000">
          <a:off x="501650" y="4679950"/>
          <a:ext cx="1123950" cy="5397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2147483646 w 21600"/>
            <a:gd name="T9" fmla="*/ 2147483646 h 21600"/>
            <a:gd name="T10" fmla="*/ 2147483646 w 21600"/>
            <a:gd name="T11" fmla="*/ 2147483646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9</xdr:col>
      <xdr:colOff>152400</xdr:colOff>
      <xdr:row>22</xdr:row>
      <xdr:rowOff>50800</xdr:rowOff>
    </xdr:from>
    <xdr:to>
      <xdr:col>11</xdr:col>
      <xdr:colOff>38100</xdr:colOff>
      <xdr:row>27</xdr:row>
      <xdr:rowOff>127000</xdr:rowOff>
    </xdr:to>
    <xdr:sp macro="" textlink="">
      <xdr:nvSpPr>
        <xdr:cNvPr id="65694" name="couch2">
          <a:extLst>
            <a:ext uri="{FF2B5EF4-FFF2-40B4-BE49-F238E27FC236}">
              <a16:creationId xmlns:a16="http://schemas.microsoft.com/office/drawing/2014/main" id="{DBF8E24B-D27A-48DE-8809-476CC0B4F4A1}"/>
            </a:ext>
          </a:extLst>
        </xdr:cNvPr>
        <xdr:cNvSpPr>
          <a:spLocks noEditPoints="1" noChangeArrowheads="1"/>
        </xdr:cNvSpPr>
      </xdr:nvSpPr>
      <xdr:spPr bwMode="auto">
        <a:xfrm rot="5400000">
          <a:off x="2803525" y="4645025"/>
          <a:ext cx="1060450" cy="5334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2147483646 w 21600"/>
            <a:gd name="T9" fmla="*/ 2147483646 h 21600"/>
            <a:gd name="T10" fmla="*/ 2147483646 w 21600"/>
            <a:gd name="T11" fmla="*/ 2147483646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16</xdr:col>
      <xdr:colOff>203200</xdr:colOff>
      <xdr:row>15</xdr:row>
      <xdr:rowOff>107950</xdr:rowOff>
    </xdr:from>
    <xdr:to>
      <xdr:col>18</xdr:col>
      <xdr:colOff>139700</xdr:colOff>
      <xdr:row>17</xdr:row>
      <xdr:rowOff>107950</xdr:rowOff>
    </xdr:to>
    <xdr:sp macro="" textlink="">
      <xdr:nvSpPr>
        <xdr:cNvPr id="65695" name="chair">
          <a:extLst>
            <a:ext uri="{FF2B5EF4-FFF2-40B4-BE49-F238E27FC236}">
              <a16:creationId xmlns:a16="http://schemas.microsoft.com/office/drawing/2014/main" id="{A26AD2D7-D4A3-442F-8DC7-ED35E490EBA1}"/>
            </a:ext>
          </a:extLst>
        </xdr:cNvPr>
        <xdr:cNvSpPr>
          <a:spLocks noEditPoints="1" noChangeArrowheads="1"/>
        </xdr:cNvSpPr>
      </xdr:nvSpPr>
      <xdr:spPr bwMode="auto">
        <a:xfrm>
          <a:off x="5384800" y="3060700"/>
          <a:ext cx="584200" cy="393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20</xdr:col>
      <xdr:colOff>215900</xdr:colOff>
      <xdr:row>15</xdr:row>
      <xdr:rowOff>101600</xdr:rowOff>
    </xdr:from>
    <xdr:to>
      <xdr:col>22</xdr:col>
      <xdr:colOff>152400</xdr:colOff>
      <xdr:row>17</xdr:row>
      <xdr:rowOff>95250</xdr:rowOff>
    </xdr:to>
    <xdr:sp macro="" textlink="">
      <xdr:nvSpPr>
        <xdr:cNvPr id="65696" name="chair">
          <a:extLst>
            <a:ext uri="{FF2B5EF4-FFF2-40B4-BE49-F238E27FC236}">
              <a16:creationId xmlns:a16="http://schemas.microsoft.com/office/drawing/2014/main" id="{B428628B-9C7F-4FC8-97DE-34AACB0D2BC9}"/>
            </a:ext>
          </a:extLst>
        </xdr:cNvPr>
        <xdr:cNvSpPr>
          <a:spLocks noEditPoints="1" noChangeArrowheads="1"/>
        </xdr:cNvSpPr>
      </xdr:nvSpPr>
      <xdr:spPr bwMode="auto">
        <a:xfrm>
          <a:off x="6692900" y="3054350"/>
          <a:ext cx="584200" cy="387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20</xdr:col>
      <xdr:colOff>209550</xdr:colOff>
      <xdr:row>27</xdr:row>
      <xdr:rowOff>107950</xdr:rowOff>
    </xdr:from>
    <xdr:to>
      <xdr:col>22</xdr:col>
      <xdr:colOff>146050</xdr:colOff>
      <xdr:row>29</xdr:row>
      <xdr:rowOff>101600</xdr:rowOff>
    </xdr:to>
    <xdr:sp macro="" textlink="">
      <xdr:nvSpPr>
        <xdr:cNvPr id="65697" name="chair">
          <a:extLst>
            <a:ext uri="{FF2B5EF4-FFF2-40B4-BE49-F238E27FC236}">
              <a16:creationId xmlns:a16="http://schemas.microsoft.com/office/drawing/2014/main" id="{61D4CF8C-8358-43F3-B75E-03F6AD7EC841}"/>
            </a:ext>
          </a:extLst>
        </xdr:cNvPr>
        <xdr:cNvSpPr>
          <a:spLocks noEditPoints="1" noChangeArrowheads="1"/>
        </xdr:cNvSpPr>
      </xdr:nvSpPr>
      <xdr:spPr bwMode="auto">
        <a:xfrm rot="10800000">
          <a:off x="6686550" y="5422900"/>
          <a:ext cx="584200" cy="387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16</xdr:col>
      <xdr:colOff>209550</xdr:colOff>
      <xdr:row>27</xdr:row>
      <xdr:rowOff>95250</xdr:rowOff>
    </xdr:from>
    <xdr:to>
      <xdr:col>18</xdr:col>
      <xdr:colOff>146050</xdr:colOff>
      <xdr:row>29</xdr:row>
      <xdr:rowOff>95250</xdr:rowOff>
    </xdr:to>
    <xdr:sp macro="" textlink="">
      <xdr:nvSpPr>
        <xdr:cNvPr id="65698" name="chair">
          <a:extLst>
            <a:ext uri="{FF2B5EF4-FFF2-40B4-BE49-F238E27FC236}">
              <a16:creationId xmlns:a16="http://schemas.microsoft.com/office/drawing/2014/main" id="{6127291E-4E2E-4CFF-BC58-D801933DC22B}"/>
            </a:ext>
          </a:extLst>
        </xdr:cNvPr>
        <xdr:cNvSpPr>
          <a:spLocks noEditPoints="1" noChangeArrowheads="1"/>
        </xdr:cNvSpPr>
      </xdr:nvSpPr>
      <xdr:spPr bwMode="auto">
        <a:xfrm rot="10800000">
          <a:off x="5391150" y="5410200"/>
          <a:ext cx="584200" cy="393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13</xdr:col>
      <xdr:colOff>146050</xdr:colOff>
      <xdr:row>25</xdr:row>
      <xdr:rowOff>63500</xdr:rowOff>
    </xdr:from>
    <xdr:to>
      <xdr:col>14</xdr:col>
      <xdr:colOff>63500</xdr:colOff>
      <xdr:row>26</xdr:row>
      <xdr:rowOff>76200</xdr:rowOff>
    </xdr:to>
    <xdr:pic>
      <xdr:nvPicPr>
        <xdr:cNvPr id="65699" name="図 34">
          <a:extLst>
            <a:ext uri="{FF2B5EF4-FFF2-40B4-BE49-F238E27FC236}">
              <a16:creationId xmlns:a16="http://schemas.microsoft.com/office/drawing/2014/main" id="{2B224585-FE6E-4C1B-9B3A-0BC188C9F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6100" y="4984750"/>
          <a:ext cx="241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139700</xdr:colOff>
      <xdr:row>8</xdr:row>
      <xdr:rowOff>38100</xdr:rowOff>
    </xdr:from>
    <xdr:to>
      <xdr:col>19</xdr:col>
      <xdr:colOff>165100</xdr:colOff>
      <xdr:row>9</xdr:row>
      <xdr:rowOff>120650</xdr:rowOff>
    </xdr:to>
    <xdr:sp macro="" textlink="">
      <xdr:nvSpPr>
        <xdr:cNvPr id="65700" name="sink1">
          <a:extLst>
            <a:ext uri="{FF2B5EF4-FFF2-40B4-BE49-F238E27FC236}">
              <a16:creationId xmlns:a16="http://schemas.microsoft.com/office/drawing/2014/main" id="{0642174E-545A-41FF-A827-9539903BF3E5}"/>
            </a:ext>
          </a:extLst>
        </xdr:cNvPr>
        <xdr:cNvSpPr>
          <a:spLocks noEditPoints="1" noChangeArrowheads="1"/>
        </xdr:cNvSpPr>
      </xdr:nvSpPr>
      <xdr:spPr bwMode="auto">
        <a:xfrm>
          <a:off x="5645150" y="1612900"/>
          <a:ext cx="673100" cy="2794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20</xdr:col>
      <xdr:colOff>177800</xdr:colOff>
      <xdr:row>12</xdr:row>
      <xdr:rowOff>0</xdr:rowOff>
    </xdr:from>
    <xdr:to>
      <xdr:col>22</xdr:col>
      <xdr:colOff>0</xdr:colOff>
      <xdr:row>13</xdr:row>
      <xdr:rowOff>107950</xdr:rowOff>
    </xdr:to>
    <xdr:grpSp>
      <xdr:nvGrpSpPr>
        <xdr:cNvPr id="65701" name="Group 4">
          <a:extLst>
            <a:ext uri="{FF2B5EF4-FFF2-40B4-BE49-F238E27FC236}">
              <a16:creationId xmlns:a16="http://schemas.microsoft.com/office/drawing/2014/main" id="{B5156EEF-272C-44E5-9406-1CFB6CFE8E82}"/>
            </a:ext>
          </a:extLst>
        </xdr:cNvPr>
        <xdr:cNvGrpSpPr>
          <a:grpSpLocks/>
        </xdr:cNvGrpSpPr>
      </xdr:nvGrpSpPr>
      <xdr:grpSpPr bwMode="auto">
        <a:xfrm rot="5400000">
          <a:off x="6737350" y="2279650"/>
          <a:ext cx="304800" cy="469900"/>
          <a:chOff x="851" y="286"/>
          <a:chExt cx="85" cy="86"/>
        </a:xfrm>
      </xdr:grpSpPr>
      <xdr:sp macro="" textlink="">
        <xdr:nvSpPr>
          <xdr:cNvPr id="65711" name="Arc 5">
            <a:extLst>
              <a:ext uri="{FF2B5EF4-FFF2-40B4-BE49-F238E27FC236}">
                <a16:creationId xmlns:a16="http://schemas.microsoft.com/office/drawing/2014/main" id="{C68A8880-3835-4EED-BC43-CDBC873A475A}"/>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5712" name="Line 6">
            <a:extLst>
              <a:ext uri="{FF2B5EF4-FFF2-40B4-BE49-F238E27FC236}">
                <a16:creationId xmlns:a16="http://schemas.microsoft.com/office/drawing/2014/main" id="{095A4ABD-6822-44A5-A918-5B03E53F6990}"/>
              </a:ext>
            </a:extLst>
          </xdr:cNvPr>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57150</xdr:colOff>
      <xdr:row>9</xdr:row>
      <xdr:rowOff>6350</xdr:rowOff>
    </xdr:from>
    <xdr:to>
      <xdr:col>11</xdr:col>
      <xdr:colOff>209550</xdr:colOff>
      <xdr:row>11</xdr:row>
      <xdr:rowOff>127000</xdr:rowOff>
    </xdr:to>
    <xdr:grpSp>
      <xdr:nvGrpSpPr>
        <xdr:cNvPr id="65702" name="Group 7">
          <a:extLst>
            <a:ext uri="{FF2B5EF4-FFF2-40B4-BE49-F238E27FC236}">
              <a16:creationId xmlns:a16="http://schemas.microsoft.com/office/drawing/2014/main" id="{C61B0693-F268-4D9E-BCD6-67E9D157482C}"/>
            </a:ext>
          </a:extLst>
        </xdr:cNvPr>
        <xdr:cNvGrpSpPr>
          <a:grpSpLocks/>
        </xdr:cNvGrpSpPr>
      </xdr:nvGrpSpPr>
      <xdr:grpSpPr bwMode="auto">
        <a:xfrm flipH="1">
          <a:off x="3295650" y="1778000"/>
          <a:ext cx="476250" cy="514350"/>
          <a:chOff x="851" y="286"/>
          <a:chExt cx="85" cy="86"/>
        </a:xfrm>
      </xdr:grpSpPr>
      <xdr:sp macro="" textlink="">
        <xdr:nvSpPr>
          <xdr:cNvPr id="65709" name="Arc 8">
            <a:extLst>
              <a:ext uri="{FF2B5EF4-FFF2-40B4-BE49-F238E27FC236}">
                <a16:creationId xmlns:a16="http://schemas.microsoft.com/office/drawing/2014/main" id="{AB12752A-F927-4186-BCAD-041E7035C2F9}"/>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5710" name="Line 9">
            <a:extLst>
              <a:ext uri="{FF2B5EF4-FFF2-40B4-BE49-F238E27FC236}">
                <a16:creationId xmlns:a16="http://schemas.microsoft.com/office/drawing/2014/main" id="{C9AEBA2D-EE75-4B59-A95A-2A2FF47E84FD}"/>
              </a:ext>
            </a:extLst>
          </xdr:cNvPr>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82550</xdr:colOff>
      <xdr:row>9</xdr:row>
      <xdr:rowOff>0</xdr:rowOff>
    </xdr:from>
    <xdr:to>
      <xdr:col>2</xdr:col>
      <xdr:colOff>12700</xdr:colOff>
      <xdr:row>11</xdr:row>
      <xdr:rowOff>114300</xdr:rowOff>
    </xdr:to>
    <xdr:grpSp>
      <xdr:nvGrpSpPr>
        <xdr:cNvPr id="65703" name="Group 7">
          <a:extLst>
            <a:ext uri="{FF2B5EF4-FFF2-40B4-BE49-F238E27FC236}">
              <a16:creationId xmlns:a16="http://schemas.microsoft.com/office/drawing/2014/main" id="{FF0870DB-6E26-4E31-8DE8-D3ABC34D84CC}"/>
            </a:ext>
          </a:extLst>
        </xdr:cNvPr>
        <xdr:cNvGrpSpPr>
          <a:grpSpLocks/>
        </xdr:cNvGrpSpPr>
      </xdr:nvGrpSpPr>
      <xdr:grpSpPr bwMode="auto">
        <a:xfrm flipH="1">
          <a:off x="82550" y="1771650"/>
          <a:ext cx="577850" cy="508000"/>
          <a:chOff x="851" y="286"/>
          <a:chExt cx="85" cy="86"/>
        </a:xfrm>
      </xdr:grpSpPr>
      <xdr:sp macro="" textlink="">
        <xdr:nvSpPr>
          <xdr:cNvPr id="65707" name="Arc 8">
            <a:extLst>
              <a:ext uri="{FF2B5EF4-FFF2-40B4-BE49-F238E27FC236}">
                <a16:creationId xmlns:a16="http://schemas.microsoft.com/office/drawing/2014/main" id="{03A819AF-C9A1-4863-BD16-79FC502B09B9}"/>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5708" name="Line 9">
            <a:extLst>
              <a:ext uri="{FF2B5EF4-FFF2-40B4-BE49-F238E27FC236}">
                <a16:creationId xmlns:a16="http://schemas.microsoft.com/office/drawing/2014/main" id="{DA07021F-353F-4ACA-B5FB-144861E75D92}"/>
              </a:ext>
            </a:extLst>
          </xdr:cNvPr>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215900</xdr:colOff>
      <xdr:row>16</xdr:row>
      <xdr:rowOff>114300</xdr:rowOff>
    </xdr:from>
    <xdr:to>
      <xdr:col>9</xdr:col>
      <xdr:colOff>82550</xdr:colOff>
      <xdr:row>19</xdr:row>
      <xdr:rowOff>0</xdr:rowOff>
    </xdr:to>
    <xdr:grpSp>
      <xdr:nvGrpSpPr>
        <xdr:cNvPr id="65704" name="Group 7">
          <a:extLst>
            <a:ext uri="{FF2B5EF4-FFF2-40B4-BE49-F238E27FC236}">
              <a16:creationId xmlns:a16="http://schemas.microsoft.com/office/drawing/2014/main" id="{2DC05512-25AF-4B8A-8FF2-240C76384503}"/>
            </a:ext>
          </a:extLst>
        </xdr:cNvPr>
        <xdr:cNvGrpSpPr>
          <a:grpSpLocks/>
        </xdr:cNvGrpSpPr>
      </xdr:nvGrpSpPr>
      <xdr:grpSpPr bwMode="auto">
        <a:xfrm rot="5400000" flipV="1">
          <a:off x="2501900" y="3244850"/>
          <a:ext cx="476250" cy="514350"/>
          <a:chOff x="851" y="286"/>
          <a:chExt cx="85" cy="86"/>
        </a:xfrm>
      </xdr:grpSpPr>
      <xdr:sp macro="" textlink="">
        <xdr:nvSpPr>
          <xdr:cNvPr id="65705" name="Arc 8">
            <a:extLst>
              <a:ext uri="{FF2B5EF4-FFF2-40B4-BE49-F238E27FC236}">
                <a16:creationId xmlns:a16="http://schemas.microsoft.com/office/drawing/2014/main" id="{1B186185-F66F-422F-ABC1-255915085C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5706" name="Line 9">
            <a:extLst>
              <a:ext uri="{FF2B5EF4-FFF2-40B4-BE49-F238E27FC236}">
                <a16:creationId xmlns:a16="http://schemas.microsoft.com/office/drawing/2014/main" id="{7C99C286-FDDE-494B-8FF9-8A429E7EB19D}"/>
              </a:ext>
            </a:extLst>
          </xdr:cNvPr>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374566</xdr:colOff>
      <xdr:row>0</xdr:row>
      <xdr:rowOff>135743</xdr:rowOff>
    </xdr:from>
    <xdr:to>
      <xdr:col>12</xdr:col>
      <xdr:colOff>503531</xdr:colOff>
      <xdr:row>5</xdr:row>
      <xdr:rowOff>143364</xdr:rowOff>
    </xdr:to>
    <xdr:sp macro="" textlink="">
      <xdr:nvSpPr>
        <xdr:cNvPr id="2" name="線吹き出し 1 (枠付き) 1">
          <a:extLst>
            <a:ext uri="{FF2B5EF4-FFF2-40B4-BE49-F238E27FC236}">
              <a16:creationId xmlns:a16="http://schemas.microsoft.com/office/drawing/2014/main" id="{0E2509F2-24C2-4F10-9445-791BC619506D}"/>
            </a:ext>
          </a:extLst>
        </xdr:cNvPr>
        <xdr:cNvSpPr/>
      </xdr:nvSpPr>
      <xdr:spPr bwMode="auto">
        <a:xfrm>
          <a:off x="7089691" y="135743"/>
          <a:ext cx="1386265" cy="969646"/>
        </a:xfrm>
        <a:prstGeom prst="borderCallout1">
          <a:avLst>
            <a:gd name="adj1" fmla="val 18750"/>
            <a:gd name="adj2" fmla="val 0"/>
            <a:gd name="adj3" fmla="val 15062"/>
            <a:gd name="adj4" fmla="val -70753"/>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管理者と相談支援専門員を兼務する従業者がいる場合は、「管理者兼相談支援専門員経歴書」としてください。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393617</xdr:colOff>
      <xdr:row>6</xdr:row>
      <xdr:rowOff>141584</xdr:rowOff>
    </xdr:from>
    <xdr:to>
      <xdr:col>12</xdr:col>
      <xdr:colOff>522582</xdr:colOff>
      <xdr:row>10</xdr:row>
      <xdr:rowOff>30703</xdr:rowOff>
    </xdr:to>
    <xdr:sp macro="" textlink="">
      <xdr:nvSpPr>
        <xdr:cNvPr id="4" name="線吹き出し 1 (枠付き) 3">
          <a:extLst>
            <a:ext uri="{FF2B5EF4-FFF2-40B4-BE49-F238E27FC236}">
              <a16:creationId xmlns:a16="http://schemas.microsoft.com/office/drawing/2014/main" id="{D536BD2A-37FD-429F-849C-FAF030DCF0E0}"/>
            </a:ext>
          </a:extLst>
        </xdr:cNvPr>
        <xdr:cNvSpPr/>
      </xdr:nvSpPr>
      <xdr:spPr bwMode="auto">
        <a:xfrm>
          <a:off x="7108742" y="1294109"/>
          <a:ext cx="1386265" cy="651119"/>
        </a:xfrm>
        <a:prstGeom prst="borderCallout1">
          <a:avLst>
            <a:gd name="adj1" fmla="val 18750"/>
            <a:gd name="adj2" fmla="val 0"/>
            <a:gd name="adj3" fmla="val 19974"/>
            <a:gd name="adj4" fmla="val -71440"/>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管理者の方は付表に記載した内容と合わせてください。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379032</xdr:colOff>
      <xdr:row>10</xdr:row>
      <xdr:rowOff>181918</xdr:rowOff>
    </xdr:from>
    <xdr:to>
      <xdr:col>12</xdr:col>
      <xdr:colOff>505465</xdr:colOff>
      <xdr:row>14</xdr:row>
      <xdr:rowOff>45504</xdr:rowOff>
    </xdr:to>
    <xdr:sp macro="" textlink="">
      <xdr:nvSpPr>
        <xdr:cNvPr id="5" name="線吹き出し 1 (枠付き) 4">
          <a:extLst>
            <a:ext uri="{FF2B5EF4-FFF2-40B4-BE49-F238E27FC236}">
              <a16:creationId xmlns:a16="http://schemas.microsoft.com/office/drawing/2014/main" id="{7D8AE043-553F-4D7A-A361-DC3557EB30BB}"/>
            </a:ext>
          </a:extLst>
        </xdr:cNvPr>
        <xdr:cNvSpPr/>
      </xdr:nvSpPr>
      <xdr:spPr bwMode="auto">
        <a:xfrm>
          <a:off x="7094157" y="2096443"/>
          <a:ext cx="1383733" cy="625586"/>
        </a:xfrm>
        <a:prstGeom prst="borderCallout1">
          <a:avLst>
            <a:gd name="adj1" fmla="val 18750"/>
            <a:gd name="adj2" fmla="val 0"/>
            <a:gd name="adj3" fmla="val -15913"/>
            <a:gd name="adj4" fmla="val -72248"/>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最初の職歴から現在に至るまでを記載してください。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284724</xdr:colOff>
      <xdr:row>26</xdr:row>
      <xdr:rowOff>9769</xdr:rowOff>
    </xdr:from>
    <xdr:to>
      <xdr:col>12</xdr:col>
      <xdr:colOff>416998</xdr:colOff>
      <xdr:row>31</xdr:row>
      <xdr:rowOff>38913</xdr:rowOff>
    </xdr:to>
    <xdr:sp macro="" textlink="">
      <xdr:nvSpPr>
        <xdr:cNvPr id="6" name="線吹き出し 1 (枠付き) 5">
          <a:extLst>
            <a:ext uri="{FF2B5EF4-FFF2-40B4-BE49-F238E27FC236}">
              <a16:creationId xmlns:a16="http://schemas.microsoft.com/office/drawing/2014/main" id="{3DC1E052-CBC4-4193-B29E-86B57EF4AED1}"/>
            </a:ext>
          </a:extLst>
        </xdr:cNvPr>
        <xdr:cNvSpPr/>
      </xdr:nvSpPr>
      <xdr:spPr bwMode="auto">
        <a:xfrm>
          <a:off x="6999849" y="4972294"/>
          <a:ext cx="1389574" cy="981644"/>
        </a:xfrm>
        <a:prstGeom prst="borderCallout1">
          <a:avLst>
            <a:gd name="adj1" fmla="val 18750"/>
            <a:gd name="adj2" fmla="val 0"/>
            <a:gd name="adj3" fmla="val 26766"/>
            <a:gd name="adj4" fmla="val -61787"/>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有資格者の場合は取得している福祉に関する資格を全て記入し、資格証（修了証）等の写しを提出してください。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359982</xdr:colOff>
      <xdr:row>35</xdr:row>
      <xdr:rowOff>66814</xdr:rowOff>
    </xdr:from>
    <xdr:to>
      <xdr:col>12</xdr:col>
      <xdr:colOff>483240</xdr:colOff>
      <xdr:row>38</xdr:row>
      <xdr:rowOff>134667</xdr:rowOff>
    </xdr:to>
    <xdr:sp macro="" textlink="">
      <xdr:nvSpPr>
        <xdr:cNvPr id="7" name="線吹き出し 1 (枠付き) 6">
          <a:extLst>
            <a:ext uri="{FF2B5EF4-FFF2-40B4-BE49-F238E27FC236}">
              <a16:creationId xmlns:a16="http://schemas.microsoft.com/office/drawing/2014/main" id="{16D2C42D-92A7-4399-857B-933899D39FE5}"/>
            </a:ext>
          </a:extLst>
        </xdr:cNvPr>
        <xdr:cNvSpPr/>
      </xdr:nvSpPr>
      <xdr:spPr bwMode="auto">
        <a:xfrm>
          <a:off x="7075107" y="6743839"/>
          <a:ext cx="1380558" cy="639353"/>
        </a:xfrm>
        <a:prstGeom prst="borderCallout1">
          <a:avLst>
            <a:gd name="adj1" fmla="val 18750"/>
            <a:gd name="adj2" fmla="val 0"/>
            <a:gd name="adj3" fmla="val 72116"/>
            <a:gd name="adj4" fmla="val -6759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相談支援従事者初任者（現任）研修の受講状況を記載してください。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206602</xdr:colOff>
      <xdr:row>7</xdr:row>
      <xdr:rowOff>35153</xdr:rowOff>
    </xdr:from>
    <xdr:to>
      <xdr:col>13</xdr:col>
      <xdr:colOff>246833</xdr:colOff>
      <xdr:row>9</xdr:row>
      <xdr:rowOff>180975</xdr:rowOff>
    </xdr:to>
    <xdr:sp macro="" textlink="">
      <xdr:nvSpPr>
        <xdr:cNvPr id="2" name="線吹き出し 1 (枠付き) 1">
          <a:extLst>
            <a:ext uri="{FF2B5EF4-FFF2-40B4-BE49-F238E27FC236}">
              <a16:creationId xmlns:a16="http://schemas.microsoft.com/office/drawing/2014/main" id="{3CF041A5-073F-48E4-8F4A-DE25CF3496E0}"/>
            </a:ext>
          </a:extLst>
        </xdr:cNvPr>
        <xdr:cNvSpPr/>
      </xdr:nvSpPr>
      <xdr:spPr bwMode="auto">
        <a:xfrm>
          <a:off x="6826477" y="1997303"/>
          <a:ext cx="1297531" cy="1003072"/>
        </a:xfrm>
        <a:prstGeom prst="borderCallout1">
          <a:avLst>
            <a:gd name="adj1" fmla="val 18750"/>
            <a:gd name="adj2" fmla="val 0"/>
            <a:gd name="adj3" fmla="val 60944"/>
            <a:gd name="adj4" fmla="val -38366"/>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法人代表者等、証明権者による証明としてください。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原本での届出が必要です。</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244702</xdr:colOff>
      <xdr:row>14</xdr:row>
      <xdr:rowOff>87424</xdr:rowOff>
    </xdr:from>
    <xdr:to>
      <xdr:col>13</xdr:col>
      <xdr:colOff>288108</xdr:colOff>
      <xdr:row>17</xdr:row>
      <xdr:rowOff>78931</xdr:rowOff>
    </xdr:to>
    <xdr:sp macro="" textlink="">
      <xdr:nvSpPr>
        <xdr:cNvPr id="3" name="線吹き出し 1 (枠付き) 2">
          <a:extLst>
            <a:ext uri="{FF2B5EF4-FFF2-40B4-BE49-F238E27FC236}">
              <a16:creationId xmlns:a16="http://schemas.microsoft.com/office/drawing/2014/main" id="{3696EFE7-2DA8-4612-8AB6-DC0666D1118F}"/>
            </a:ext>
          </a:extLst>
        </xdr:cNvPr>
        <xdr:cNvSpPr/>
      </xdr:nvSpPr>
      <xdr:spPr bwMode="auto">
        <a:xfrm>
          <a:off x="6864577" y="4230799"/>
          <a:ext cx="1300706" cy="1220232"/>
        </a:xfrm>
        <a:prstGeom prst="borderCallout1">
          <a:avLst>
            <a:gd name="adj1" fmla="val 18750"/>
            <a:gd name="adj2" fmla="val 0"/>
            <a:gd name="adj3" fmla="val 49993"/>
            <a:gd name="adj4" fmla="val -43736"/>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法人名ではなく、「●●ヘルパーセンター」等、事業所名を記入してください。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同一法人内で複数の事業所に勤務していた場合は、その事業所ごとに記入してください。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307952</xdr:colOff>
      <xdr:row>18</xdr:row>
      <xdr:rowOff>15987</xdr:rowOff>
    </xdr:from>
    <xdr:to>
      <xdr:col>13</xdr:col>
      <xdr:colOff>350737</xdr:colOff>
      <xdr:row>22</xdr:row>
      <xdr:rowOff>76200</xdr:rowOff>
    </xdr:to>
    <xdr:sp macro="" textlink="">
      <xdr:nvSpPr>
        <xdr:cNvPr id="5" name="線吹き出し 1 (枠付き) 4">
          <a:extLst>
            <a:ext uri="{FF2B5EF4-FFF2-40B4-BE49-F238E27FC236}">
              <a16:creationId xmlns:a16="http://schemas.microsoft.com/office/drawing/2014/main" id="{09D3AB7C-8DE1-47C4-9201-201C59C37D1B}"/>
            </a:ext>
          </a:extLst>
        </xdr:cNvPr>
        <xdr:cNvSpPr/>
      </xdr:nvSpPr>
      <xdr:spPr bwMode="auto">
        <a:xfrm>
          <a:off x="6927827" y="5769087"/>
          <a:ext cx="1300085" cy="1584213"/>
        </a:xfrm>
        <a:prstGeom prst="borderCallout1">
          <a:avLst>
            <a:gd name="adj1" fmla="val 18750"/>
            <a:gd name="adj2" fmla="val 0"/>
            <a:gd name="adj3" fmla="val 35634"/>
            <a:gd name="adj4" fmla="val -47786"/>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業務期間や職名に記載した内容と相談支援専門員経歴書の内容が同一になるようにご留意ください。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職名は正確に記入してください。（例：生活支援員、職業指導員、看護師など）</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342877</xdr:colOff>
      <xdr:row>24</xdr:row>
      <xdr:rowOff>121535</xdr:rowOff>
    </xdr:from>
    <xdr:to>
      <xdr:col>13</xdr:col>
      <xdr:colOff>392012</xdr:colOff>
      <xdr:row>28</xdr:row>
      <xdr:rowOff>7602</xdr:rowOff>
    </xdr:to>
    <xdr:sp macro="" textlink="">
      <xdr:nvSpPr>
        <xdr:cNvPr id="6" name="線吹き出し 1 (枠付き) 5">
          <a:extLst>
            <a:ext uri="{FF2B5EF4-FFF2-40B4-BE49-F238E27FC236}">
              <a16:creationId xmlns:a16="http://schemas.microsoft.com/office/drawing/2014/main" id="{332C1C9D-69B0-45C7-BD5B-BB268363E893}"/>
            </a:ext>
          </a:extLst>
        </xdr:cNvPr>
        <xdr:cNvSpPr/>
      </xdr:nvSpPr>
      <xdr:spPr bwMode="auto">
        <a:xfrm>
          <a:off x="6962752" y="7665335"/>
          <a:ext cx="1306435" cy="562342"/>
        </a:xfrm>
        <a:prstGeom prst="borderCallout1">
          <a:avLst>
            <a:gd name="adj1" fmla="val 18750"/>
            <a:gd name="adj2" fmla="val 0"/>
            <a:gd name="adj3" fmla="val -146349"/>
            <a:gd name="adj4" fmla="val -49925"/>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業務内容やその対象者を具体的に記入してください。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40964</xdr:colOff>
      <xdr:row>8</xdr:row>
      <xdr:rowOff>48104</xdr:rowOff>
    </xdr:from>
    <xdr:to>
      <xdr:col>34</xdr:col>
      <xdr:colOff>142411</xdr:colOff>
      <xdr:row>9</xdr:row>
      <xdr:rowOff>150029</xdr:rowOff>
    </xdr:to>
    <xdr:sp macro="" textlink="">
      <xdr:nvSpPr>
        <xdr:cNvPr id="2" name="線吹き出し 1 (枠付き) 1">
          <a:extLst>
            <a:ext uri="{FF2B5EF4-FFF2-40B4-BE49-F238E27FC236}">
              <a16:creationId xmlns:a16="http://schemas.microsoft.com/office/drawing/2014/main" id="{B4810C8E-E742-4137-BEF8-A46310FDB228}"/>
            </a:ext>
          </a:extLst>
        </xdr:cNvPr>
        <xdr:cNvSpPr/>
      </xdr:nvSpPr>
      <xdr:spPr bwMode="auto">
        <a:xfrm>
          <a:off x="7680014" y="2200754"/>
          <a:ext cx="1434947" cy="482925"/>
        </a:xfrm>
        <a:prstGeom prst="borderCallout1">
          <a:avLst>
            <a:gd name="adj1" fmla="val 18750"/>
            <a:gd name="adj2" fmla="val 0"/>
            <a:gd name="adj3" fmla="val 23920"/>
            <a:gd name="adj4" fmla="val -35688"/>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兼務する職種に従事する時間を記載してください。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v\&#32068;&#32340;&#12501;&#12457;&#12523;&#12480;\&#38556;&#23475;&#32773;&#31119;&#31049;&#35506;&#12501;&#12457;&#12523;&#12480;\&#22522;&#24185;&#30456;&#35527;&#25903;&#25588;&#12475;&#12531;&#12479;&#12540;\&#9733;&#30456;&#35527;&#25903;&#25588;&#20107;&#26989;&#25152;&#12539;&#30456;&#35527;&#25903;&#25588;&#23554;&#38272;&#21729;\01&#25351;&#23450;&#20107;&#26989;&#25152;\&#9733;&#24037;&#20107;&#20013;&#12288;&#24066;&#12408;&#12398;&#23626;&#20986;&#65286;&#27096;&#24335;&#31561;\&#12304;&#20316;&#25104;&#20013;&#12305;&#25351;&#23450;&#12398;&#25163;&#24341;&#12365;\R7.11.28&#25913;&#27491;&#21402;&#21172;&#30465;&#27161;&#28310;&#27096;&#24335;\&#27161;&#28310;&#27096;&#24335;&#65300;&#65288;&#21220;&#21209;&#20307;&#21046;&#19968;&#35239;&#34920;&#65289;.xlsx" TargetMode="External"/><Relationship Id="rId1" Type="http://schemas.openxmlformats.org/officeDocument/2006/relationships/externalLinkPath" Target="/&#38556;&#23475;&#32773;&#31119;&#31049;&#35506;&#12501;&#12457;&#12523;&#12480;/&#22522;&#24185;&#30456;&#35527;&#25903;&#25588;&#12475;&#12531;&#12479;&#12540;/&#9733;&#30456;&#35527;&#25903;&#25588;&#20107;&#26989;&#25152;&#12539;&#30456;&#35527;&#25903;&#25588;&#23554;&#38272;&#21729;/01&#25351;&#23450;&#20107;&#26989;&#25152;/&#9733;&#24037;&#20107;&#20013;&#12288;&#24066;&#12408;&#12398;&#23626;&#20986;&#65286;&#27096;&#24335;&#31561;/&#12304;&#20316;&#25104;&#20013;&#12305;&#25351;&#23450;&#12398;&#25163;&#24341;&#12365;/R7.11.28&#25913;&#27491;&#21402;&#21172;&#30465;&#27161;&#28310;&#27096;&#24335;/&#27161;&#28310;&#27096;&#24335;&#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8C58-30DE-4B4D-8FDE-AF7CC03B6AE1}">
  <sheetPr>
    <tabColor indexed="34"/>
    <pageSetUpPr fitToPage="1"/>
  </sheetPr>
  <dimension ref="A1:I50"/>
  <sheetViews>
    <sheetView showGridLines="0" view="pageBreakPreview" zoomScale="91" zoomScaleNormal="75" zoomScaleSheetLayoutView="91" workbookViewId="0">
      <selection activeCell="F8" sqref="F8"/>
    </sheetView>
  </sheetViews>
  <sheetFormatPr defaultColWidth="9" defaultRowHeight="14" x14ac:dyDescent="0.2"/>
  <cols>
    <col min="1" max="1" width="4" style="90" customWidth="1"/>
    <col min="2" max="2" width="12.08984375" style="90" customWidth="1"/>
    <col min="3" max="3" width="6.81640625" style="90" customWidth="1"/>
    <col min="4" max="4" width="61.36328125" style="90" customWidth="1"/>
    <col min="5" max="5" width="7.08984375" style="90" customWidth="1"/>
    <col min="6" max="6" width="11.54296875" style="90" customWidth="1"/>
    <col min="7" max="7" width="12.81640625" style="90" customWidth="1"/>
    <col min="8" max="8" width="4.6328125" style="90" customWidth="1"/>
    <col min="9" max="9" width="8.08984375" style="91" customWidth="1"/>
    <col min="10" max="16384" width="9" style="90"/>
  </cols>
  <sheetData>
    <row r="1" spans="1:9" ht="21" customHeight="1" x14ac:dyDescent="0.2">
      <c r="A1" s="341" t="s">
        <v>525</v>
      </c>
      <c r="B1" s="341"/>
      <c r="C1" s="341"/>
      <c r="D1" s="341"/>
      <c r="E1" s="341"/>
      <c r="F1" s="341"/>
      <c r="G1" s="341"/>
      <c r="H1" s="341"/>
      <c r="I1" s="341"/>
    </row>
    <row r="2" spans="1:9" ht="18" customHeight="1" x14ac:dyDescent="0.2">
      <c r="A2" s="342"/>
      <c r="B2" s="342"/>
      <c r="C2" s="342"/>
      <c r="D2" s="342"/>
      <c r="E2" s="342"/>
      <c r="F2" s="342"/>
      <c r="G2" s="342"/>
      <c r="H2" s="342"/>
    </row>
    <row r="3" spans="1:9" ht="39" customHeight="1" x14ac:dyDescent="0.2">
      <c r="A3" s="318" t="s">
        <v>82</v>
      </c>
      <c r="B3" s="320"/>
      <c r="C3" s="319"/>
      <c r="D3" s="116"/>
      <c r="E3" s="92"/>
      <c r="F3" s="93" t="s">
        <v>112</v>
      </c>
      <c r="G3" s="318" t="s">
        <v>179</v>
      </c>
      <c r="H3" s="320"/>
      <c r="I3" s="319"/>
    </row>
    <row r="4" spans="1:9" ht="11.25" customHeight="1" x14ac:dyDescent="0.2">
      <c r="A4" s="94"/>
      <c r="B4" s="91"/>
      <c r="C4" s="91"/>
      <c r="D4" s="117"/>
      <c r="E4" s="91"/>
    </row>
    <row r="5" spans="1:9" ht="21.75" customHeight="1" x14ac:dyDescent="0.2">
      <c r="A5" s="109" t="s">
        <v>83</v>
      </c>
    </row>
    <row r="6" spans="1:9" ht="39.5" customHeight="1" x14ac:dyDescent="0.2">
      <c r="A6" s="343" t="s">
        <v>526</v>
      </c>
      <c r="B6" s="320"/>
      <c r="C6" s="320"/>
      <c r="D6" s="320"/>
      <c r="E6" s="320"/>
      <c r="F6" s="309" t="s">
        <v>530</v>
      </c>
      <c r="G6" s="318" t="s">
        <v>59</v>
      </c>
      <c r="H6" s="319"/>
      <c r="I6" s="302" t="s">
        <v>183</v>
      </c>
    </row>
    <row r="7" spans="1:9" ht="27.75" customHeight="1" x14ac:dyDescent="0.2">
      <c r="A7" s="332" t="s">
        <v>84</v>
      </c>
      <c r="B7" s="338" t="s">
        <v>476</v>
      </c>
      <c r="C7" s="339"/>
      <c r="D7" s="340"/>
      <c r="E7" s="96" t="s">
        <v>527</v>
      </c>
      <c r="F7" s="95"/>
      <c r="G7" s="334" t="s">
        <v>477</v>
      </c>
      <c r="H7" s="335"/>
      <c r="I7" s="96"/>
    </row>
    <row r="8" spans="1:9" ht="27.75" customHeight="1" x14ac:dyDescent="0.2">
      <c r="A8" s="333"/>
      <c r="B8" s="321" t="s">
        <v>479</v>
      </c>
      <c r="C8" s="322"/>
      <c r="D8" s="323"/>
      <c r="E8" s="98" t="s">
        <v>527</v>
      </c>
      <c r="F8" s="97"/>
      <c r="G8" s="336" t="s">
        <v>480</v>
      </c>
      <c r="H8" s="337"/>
      <c r="I8" s="98"/>
    </row>
    <row r="9" spans="1:9" ht="40.5" customHeight="1" x14ac:dyDescent="0.2">
      <c r="A9" s="325" t="s">
        <v>529</v>
      </c>
      <c r="B9" s="344" t="s">
        <v>496</v>
      </c>
      <c r="C9" s="345"/>
      <c r="D9" s="346"/>
      <c r="E9" s="306" t="s">
        <v>528</v>
      </c>
      <c r="F9" s="99"/>
      <c r="G9" s="310" t="s">
        <v>486</v>
      </c>
      <c r="H9" s="312"/>
      <c r="I9" s="305"/>
    </row>
    <row r="10" spans="1:9" ht="40.5" customHeight="1" x14ac:dyDescent="0.2">
      <c r="A10" s="325"/>
      <c r="B10" s="313" t="s">
        <v>356</v>
      </c>
      <c r="C10" s="314"/>
      <c r="D10" s="315"/>
      <c r="E10" s="307" t="s">
        <v>528</v>
      </c>
      <c r="F10" s="99"/>
      <c r="G10" s="310" t="s">
        <v>485</v>
      </c>
      <c r="H10" s="312"/>
      <c r="I10" s="305"/>
    </row>
    <row r="11" spans="1:9" ht="40.5" customHeight="1" x14ac:dyDescent="0.2">
      <c r="A11" s="325"/>
      <c r="B11" s="313" t="s">
        <v>487</v>
      </c>
      <c r="C11" s="314"/>
      <c r="D11" s="315"/>
      <c r="E11" s="306" t="s">
        <v>528</v>
      </c>
      <c r="F11" s="95"/>
      <c r="G11" s="303" t="s">
        <v>488</v>
      </c>
      <c r="H11" s="304"/>
      <c r="I11" s="305"/>
    </row>
    <row r="12" spans="1:9" ht="40.5" customHeight="1" x14ac:dyDescent="0.2">
      <c r="A12" s="325"/>
      <c r="B12" s="313" t="s">
        <v>491</v>
      </c>
      <c r="C12" s="314"/>
      <c r="D12" s="315"/>
      <c r="E12" s="306" t="s">
        <v>528</v>
      </c>
      <c r="F12" s="95"/>
      <c r="G12" s="303" t="s">
        <v>489</v>
      </c>
      <c r="H12" s="304"/>
      <c r="I12" s="305"/>
    </row>
    <row r="13" spans="1:9" ht="40.5" customHeight="1" x14ac:dyDescent="0.2">
      <c r="A13" s="325"/>
      <c r="B13" s="313" t="s">
        <v>492</v>
      </c>
      <c r="C13" s="314"/>
      <c r="D13" s="315"/>
      <c r="E13" s="306" t="s">
        <v>528</v>
      </c>
      <c r="F13" s="95"/>
      <c r="G13" s="303" t="s">
        <v>490</v>
      </c>
      <c r="H13" s="304"/>
      <c r="I13" s="305"/>
    </row>
    <row r="14" spans="1:9" ht="40.5" customHeight="1" x14ac:dyDescent="0.2">
      <c r="A14" s="325"/>
      <c r="B14" s="313" t="s">
        <v>493</v>
      </c>
      <c r="C14" s="314"/>
      <c r="D14" s="315"/>
      <c r="E14" s="306" t="s">
        <v>528</v>
      </c>
      <c r="F14" s="95"/>
      <c r="G14" s="303" t="s">
        <v>494</v>
      </c>
      <c r="H14" s="304"/>
      <c r="I14" s="305"/>
    </row>
    <row r="15" spans="1:9" ht="49" customHeight="1" x14ac:dyDescent="0.2">
      <c r="A15" s="325"/>
      <c r="B15" s="313" t="s">
        <v>495</v>
      </c>
      <c r="C15" s="314"/>
      <c r="D15" s="315"/>
      <c r="E15" s="306" t="s">
        <v>528</v>
      </c>
      <c r="F15" s="95"/>
      <c r="G15" s="303"/>
      <c r="H15" s="304"/>
      <c r="I15" s="305"/>
    </row>
    <row r="16" spans="1:9" ht="27.75" customHeight="1" x14ac:dyDescent="0.2">
      <c r="A16" s="325"/>
      <c r="B16" s="310" t="s">
        <v>65</v>
      </c>
      <c r="C16" s="311"/>
      <c r="D16" s="312"/>
      <c r="E16" s="307" t="s">
        <v>528</v>
      </c>
      <c r="F16" s="99"/>
      <c r="G16" s="310"/>
      <c r="H16" s="312"/>
      <c r="I16" s="100"/>
    </row>
    <row r="17" spans="1:9" ht="47" customHeight="1" x14ac:dyDescent="0.2">
      <c r="A17" s="325"/>
      <c r="B17" s="313" t="s">
        <v>524</v>
      </c>
      <c r="C17" s="314"/>
      <c r="D17" s="315"/>
      <c r="E17" s="307" t="s">
        <v>528</v>
      </c>
      <c r="F17" s="99"/>
      <c r="G17" s="310" t="s">
        <v>85</v>
      </c>
      <c r="H17" s="312"/>
      <c r="I17" s="100"/>
    </row>
    <row r="18" spans="1:9" ht="30.75" customHeight="1" x14ac:dyDescent="0.2">
      <c r="A18" s="325"/>
      <c r="B18" s="310" t="s">
        <v>497</v>
      </c>
      <c r="C18" s="311"/>
      <c r="D18" s="312"/>
      <c r="E18" s="307" t="s">
        <v>528</v>
      </c>
      <c r="F18" s="99"/>
      <c r="G18" s="310" t="s">
        <v>86</v>
      </c>
      <c r="H18" s="312"/>
      <c r="I18" s="100"/>
    </row>
    <row r="19" spans="1:9" ht="27.75" customHeight="1" x14ac:dyDescent="0.2">
      <c r="A19" s="325"/>
      <c r="B19" s="310" t="s">
        <v>87</v>
      </c>
      <c r="C19" s="311"/>
      <c r="D19" s="312"/>
      <c r="E19" s="307" t="s">
        <v>528</v>
      </c>
      <c r="F19" s="99"/>
      <c r="G19" s="310" t="s">
        <v>88</v>
      </c>
      <c r="H19" s="312"/>
      <c r="I19" s="100"/>
    </row>
    <row r="20" spans="1:9" ht="27.75" customHeight="1" x14ac:dyDescent="0.2">
      <c r="A20" s="325"/>
      <c r="B20" s="310" t="s">
        <v>89</v>
      </c>
      <c r="C20" s="311"/>
      <c r="D20" s="312"/>
      <c r="E20" s="307" t="s">
        <v>528</v>
      </c>
      <c r="F20" s="99"/>
      <c r="G20" s="310" t="s">
        <v>90</v>
      </c>
      <c r="H20" s="312"/>
      <c r="I20" s="100"/>
    </row>
    <row r="21" spans="1:9" ht="33" customHeight="1" x14ac:dyDescent="0.2">
      <c r="A21" s="325"/>
      <c r="B21" s="313" t="s">
        <v>186</v>
      </c>
      <c r="C21" s="314"/>
      <c r="D21" s="315"/>
      <c r="E21" s="306" t="s">
        <v>528</v>
      </c>
      <c r="F21" s="99"/>
      <c r="G21" s="310"/>
      <c r="H21" s="312"/>
      <c r="I21" s="100"/>
    </row>
    <row r="22" spans="1:9" ht="27.75" customHeight="1" x14ac:dyDescent="0.2">
      <c r="A22" s="325"/>
      <c r="B22" s="310" t="s">
        <v>106</v>
      </c>
      <c r="C22" s="311"/>
      <c r="D22" s="312"/>
      <c r="E22" s="307" t="s">
        <v>528</v>
      </c>
      <c r="F22" s="99"/>
      <c r="G22" s="310"/>
      <c r="H22" s="312"/>
      <c r="I22" s="100"/>
    </row>
    <row r="23" spans="1:9" ht="27.75" customHeight="1" x14ac:dyDescent="0.2">
      <c r="A23" s="325"/>
      <c r="B23" s="310" t="s">
        <v>482</v>
      </c>
      <c r="C23" s="311"/>
      <c r="D23" s="312"/>
      <c r="E23" s="307" t="s">
        <v>528</v>
      </c>
      <c r="F23" s="99"/>
      <c r="G23" s="310" t="s">
        <v>483</v>
      </c>
      <c r="H23" s="312"/>
      <c r="I23" s="100"/>
    </row>
    <row r="24" spans="1:9" ht="27.75" customHeight="1" x14ac:dyDescent="0.2">
      <c r="A24" s="325"/>
      <c r="B24" s="310" t="s">
        <v>77</v>
      </c>
      <c r="C24" s="311"/>
      <c r="D24" s="312"/>
      <c r="E24" s="307" t="s">
        <v>528</v>
      </c>
      <c r="F24" s="99"/>
      <c r="G24" s="310"/>
      <c r="H24" s="312"/>
      <c r="I24" s="100"/>
    </row>
    <row r="25" spans="1:9" ht="27.75" customHeight="1" x14ac:dyDescent="0.2">
      <c r="A25" s="325"/>
      <c r="B25" s="310" t="s">
        <v>92</v>
      </c>
      <c r="C25" s="311"/>
      <c r="D25" s="312"/>
      <c r="E25" s="307" t="s">
        <v>527</v>
      </c>
      <c r="F25" s="99"/>
      <c r="G25" s="310"/>
      <c r="H25" s="312"/>
      <c r="I25" s="100"/>
    </row>
    <row r="26" spans="1:9" ht="27.75" customHeight="1" x14ac:dyDescent="0.2">
      <c r="A26" s="325"/>
      <c r="B26" s="310" t="s">
        <v>79</v>
      </c>
      <c r="C26" s="311"/>
      <c r="D26" s="312"/>
      <c r="E26" s="308" t="s">
        <v>528</v>
      </c>
      <c r="F26" s="101"/>
      <c r="G26" s="310" t="s">
        <v>91</v>
      </c>
      <c r="H26" s="312"/>
      <c r="I26" s="102"/>
    </row>
    <row r="27" spans="1:9" ht="27.75" customHeight="1" x14ac:dyDescent="0.2">
      <c r="A27" s="110"/>
      <c r="B27" s="321" t="s">
        <v>187</v>
      </c>
      <c r="C27" s="322"/>
      <c r="D27" s="323"/>
      <c r="E27" s="98" t="s">
        <v>528</v>
      </c>
      <c r="F27" s="111"/>
      <c r="G27" s="112"/>
      <c r="H27" s="113"/>
      <c r="I27" s="114"/>
    </row>
    <row r="28" spans="1:9" ht="27.75" customHeight="1" x14ac:dyDescent="0.2">
      <c r="A28" s="329" t="s">
        <v>531</v>
      </c>
      <c r="B28" s="330"/>
      <c r="C28" s="330"/>
      <c r="D28" s="330"/>
      <c r="E28" s="331"/>
      <c r="F28" s="103"/>
      <c r="G28" s="329"/>
      <c r="H28" s="331"/>
      <c r="I28" s="104"/>
    </row>
    <row r="29" spans="1:9" ht="27.75" customHeight="1" x14ac:dyDescent="0.2">
      <c r="A29" s="326" t="s">
        <v>523</v>
      </c>
      <c r="B29" s="327"/>
      <c r="C29" s="327"/>
      <c r="D29" s="327"/>
      <c r="E29" s="327"/>
      <c r="F29" s="327"/>
      <c r="G29" s="327"/>
      <c r="H29" s="327"/>
      <c r="I29" s="328"/>
    </row>
    <row r="30" spans="1:9" ht="40.5" customHeight="1" x14ac:dyDescent="0.2">
      <c r="A30" s="324" t="s">
        <v>532</v>
      </c>
      <c r="B30" s="324"/>
      <c r="C30" s="324"/>
      <c r="D30" s="324"/>
      <c r="E30" s="324"/>
      <c r="F30" s="324"/>
      <c r="G30" s="324"/>
      <c r="H30" s="324"/>
      <c r="I30" s="324"/>
    </row>
    <row r="31" spans="1:9" ht="7.5" customHeight="1" x14ac:dyDescent="0.2">
      <c r="A31" s="105"/>
      <c r="B31" s="105"/>
      <c r="C31" s="105"/>
      <c r="D31" s="105"/>
      <c r="E31" s="106"/>
    </row>
    <row r="32" spans="1:9" ht="15" customHeight="1" x14ac:dyDescent="0.2">
      <c r="B32" s="90" t="s">
        <v>93</v>
      </c>
    </row>
    <row r="33" spans="1:9" ht="36" customHeight="1" x14ac:dyDescent="0.2">
      <c r="B33" s="317" t="s">
        <v>94</v>
      </c>
      <c r="C33" s="317"/>
      <c r="D33" s="317"/>
      <c r="E33" s="317"/>
      <c r="F33" s="317"/>
      <c r="G33" s="317"/>
    </row>
    <row r="34" spans="1:9" ht="42" customHeight="1" x14ac:dyDescent="0.2">
      <c r="B34" s="318" t="s">
        <v>17</v>
      </c>
      <c r="C34" s="319"/>
      <c r="D34" s="318"/>
      <c r="E34" s="320"/>
      <c r="F34" s="320"/>
      <c r="G34" s="319"/>
    </row>
    <row r="35" spans="1:9" s="91" customFormat="1" ht="42" customHeight="1" x14ac:dyDescent="0.2">
      <c r="A35" s="90"/>
      <c r="B35" s="318" t="s">
        <v>95</v>
      </c>
      <c r="C35" s="319"/>
      <c r="D35" s="318"/>
      <c r="E35" s="320"/>
      <c r="F35" s="320"/>
      <c r="G35" s="319"/>
      <c r="H35" s="90"/>
    </row>
    <row r="36" spans="1:9" s="91" customFormat="1" ht="42" customHeight="1" x14ac:dyDescent="0.2">
      <c r="A36" s="107"/>
      <c r="B36" s="318" t="s">
        <v>96</v>
      </c>
      <c r="C36" s="319"/>
      <c r="D36" s="318"/>
      <c r="E36" s="320"/>
      <c r="F36" s="320"/>
      <c r="G36" s="319"/>
      <c r="H36" s="90"/>
    </row>
    <row r="37" spans="1:9" s="91" customFormat="1" ht="42" customHeight="1" x14ac:dyDescent="0.2">
      <c r="A37" s="107"/>
      <c r="B37" s="318" t="s">
        <v>107</v>
      </c>
      <c r="C37" s="319"/>
      <c r="D37" s="318"/>
      <c r="E37" s="320"/>
      <c r="F37" s="320"/>
      <c r="G37" s="319"/>
      <c r="H37" s="90"/>
    </row>
    <row r="38" spans="1:9" s="91" customFormat="1" ht="42" customHeight="1" x14ac:dyDescent="0.2">
      <c r="A38" s="90"/>
      <c r="B38" s="318" t="s">
        <v>150</v>
      </c>
      <c r="C38" s="319"/>
      <c r="D38" s="318"/>
      <c r="E38" s="320"/>
      <c r="F38" s="320"/>
      <c r="G38" s="319"/>
      <c r="H38" s="90"/>
    </row>
    <row r="39" spans="1:9" s="91" customFormat="1" ht="18.75" customHeight="1" x14ac:dyDescent="0.2">
      <c r="A39" s="90"/>
      <c r="B39" s="316" t="s">
        <v>185</v>
      </c>
      <c r="C39" s="316"/>
      <c r="D39" s="316"/>
      <c r="E39" s="316"/>
      <c r="F39" s="316"/>
      <c r="G39" s="316"/>
      <c r="H39" s="316"/>
      <c r="I39" s="316"/>
    </row>
    <row r="40" spans="1:9" s="91" customFormat="1" x14ac:dyDescent="0.2">
      <c r="A40" s="90"/>
      <c r="B40" s="90"/>
      <c r="C40" s="90"/>
      <c r="D40" s="90"/>
      <c r="E40" s="108" t="s">
        <v>108</v>
      </c>
      <c r="F40" s="90"/>
      <c r="G40" s="90"/>
      <c r="H40" s="90"/>
    </row>
    <row r="41" spans="1:9" s="91" customFormat="1" x14ac:dyDescent="0.2">
      <c r="A41" s="90"/>
      <c r="B41" s="90"/>
      <c r="C41" s="90"/>
      <c r="D41" s="90"/>
      <c r="E41" s="108"/>
      <c r="F41" s="90"/>
      <c r="G41" s="90"/>
      <c r="H41" s="90"/>
    </row>
    <row r="42" spans="1:9" s="91" customFormat="1" x14ac:dyDescent="0.2">
      <c r="A42" s="90"/>
      <c r="B42" s="90"/>
      <c r="C42" s="90"/>
      <c r="D42" s="90"/>
      <c r="E42" s="108"/>
      <c r="F42" s="90"/>
      <c r="G42" s="90"/>
      <c r="H42" s="90"/>
    </row>
    <row r="43" spans="1:9" s="91" customFormat="1" x14ac:dyDescent="0.2">
      <c r="A43" s="90"/>
      <c r="B43" s="90"/>
      <c r="C43" s="90"/>
      <c r="D43" s="90"/>
      <c r="E43" s="108"/>
      <c r="F43" s="90"/>
      <c r="G43" s="90"/>
      <c r="H43" s="90"/>
    </row>
    <row r="44" spans="1:9" s="91" customFormat="1" x14ac:dyDescent="0.2">
      <c r="A44" s="90"/>
      <c r="B44" s="90"/>
      <c r="C44" s="90"/>
      <c r="D44" s="90"/>
      <c r="E44" s="108"/>
      <c r="F44" s="90"/>
      <c r="G44" s="90"/>
      <c r="H44" s="90"/>
    </row>
    <row r="45" spans="1:9" s="91" customFormat="1" x14ac:dyDescent="0.2">
      <c r="A45" s="90"/>
      <c r="B45" s="90"/>
      <c r="C45" s="90"/>
      <c r="D45" s="90"/>
      <c r="E45" s="108"/>
      <c r="F45" s="90"/>
      <c r="G45" s="90"/>
      <c r="H45" s="90"/>
    </row>
    <row r="46" spans="1:9" s="91" customFormat="1" x14ac:dyDescent="0.2">
      <c r="A46" s="90"/>
      <c r="B46" s="90"/>
      <c r="C46" s="90"/>
      <c r="D46" s="90"/>
      <c r="E46" s="108"/>
      <c r="F46" s="90"/>
      <c r="G46" s="90"/>
      <c r="H46" s="90"/>
    </row>
    <row r="47" spans="1:9" s="91" customFormat="1" x14ac:dyDescent="0.2">
      <c r="A47" s="90"/>
      <c r="B47" s="90"/>
      <c r="C47" s="90"/>
      <c r="D47" s="90"/>
      <c r="E47" s="108"/>
      <c r="F47" s="90"/>
      <c r="G47" s="90"/>
      <c r="H47" s="90"/>
    </row>
    <row r="48" spans="1:9" s="91" customFormat="1" x14ac:dyDescent="0.2">
      <c r="A48" s="90"/>
      <c r="B48" s="90"/>
      <c r="C48" s="90"/>
      <c r="D48" s="90"/>
      <c r="E48" s="108"/>
      <c r="F48" s="90"/>
      <c r="G48" s="90"/>
      <c r="H48" s="90"/>
    </row>
    <row r="49" spans="1:8" s="91" customFormat="1" x14ac:dyDescent="0.2">
      <c r="A49" s="90"/>
      <c r="B49" s="90"/>
      <c r="C49" s="90"/>
      <c r="D49" s="90"/>
      <c r="E49" s="108" t="s">
        <v>97</v>
      </c>
      <c r="F49" s="90"/>
      <c r="G49" s="90"/>
      <c r="H49" s="90"/>
    </row>
    <row r="50" spans="1:8" s="91" customFormat="1" x14ac:dyDescent="0.2">
      <c r="A50" s="90"/>
      <c r="B50" s="90"/>
      <c r="C50" s="90"/>
      <c r="D50" s="90"/>
      <c r="E50" s="108"/>
      <c r="F50" s="90"/>
      <c r="G50" s="90"/>
      <c r="H50" s="90"/>
    </row>
  </sheetData>
  <mergeCells count="60">
    <mergeCell ref="B15:D15"/>
    <mergeCell ref="G9:H9"/>
    <mergeCell ref="G10:H10"/>
    <mergeCell ref="B12:D12"/>
    <mergeCell ref="B13:D13"/>
    <mergeCell ref="B14:D14"/>
    <mergeCell ref="B11:D11"/>
    <mergeCell ref="B9:D9"/>
    <mergeCell ref="B10:D10"/>
    <mergeCell ref="A1:I1"/>
    <mergeCell ref="A2:H2"/>
    <mergeCell ref="A3:C3"/>
    <mergeCell ref="A6:E6"/>
    <mergeCell ref="G6:H6"/>
    <mergeCell ref="G3:I3"/>
    <mergeCell ref="A7:A8"/>
    <mergeCell ref="G7:H7"/>
    <mergeCell ref="G8:H8"/>
    <mergeCell ref="B7:D7"/>
    <mergeCell ref="B8:D8"/>
    <mergeCell ref="G19:H19"/>
    <mergeCell ref="G20:H20"/>
    <mergeCell ref="G21:H21"/>
    <mergeCell ref="G22:H22"/>
    <mergeCell ref="B21:D21"/>
    <mergeCell ref="B22:D22"/>
    <mergeCell ref="A29:I29"/>
    <mergeCell ref="B36:C36"/>
    <mergeCell ref="A28:E28"/>
    <mergeCell ref="G28:H28"/>
    <mergeCell ref="D36:G36"/>
    <mergeCell ref="G24:H24"/>
    <mergeCell ref="G23:H23"/>
    <mergeCell ref="G26:H26"/>
    <mergeCell ref="G25:H25"/>
    <mergeCell ref="B23:D23"/>
    <mergeCell ref="B24:D24"/>
    <mergeCell ref="B25:D25"/>
    <mergeCell ref="B26:D26"/>
    <mergeCell ref="G17:H17"/>
    <mergeCell ref="G18:H18"/>
    <mergeCell ref="B39:I39"/>
    <mergeCell ref="B33:G33"/>
    <mergeCell ref="B34:C34"/>
    <mergeCell ref="B35:C35"/>
    <mergeCell ref="B37:C37"/>
    <mergeCell ref="B38:C38"/>
    <mergeCell ref="D37:G37"/>
    <mergeCell ref="D38:G38"/>
    <mergeCell ref="B27:D27"/>
    <mergeCell ref="A30:I30"/>
    <mergeCell ref="D34:G34"/>
    <mergeCell ref="D35:G35"/>
    <mergeCell ref="A9:A26"/>
    <mergeCell ref="G16:H16"/>
    <mergeCell ref="B16:D16"/>
    <mergeCell ref="B17:D17"/>
    <mergeCell ref="B18:D18"/>
    <mergeCell ref="B19:D19"/>
    <mergeCell ref="B20:D20"/>
  </mergeCells>
  <phoneticPr fontId="3"/>
  <printOptions horizontalCentered="1" verticalCentered="1"/>
  <pageMargins left="0.19685039370078741" right="0.19685039370078741" top="0.19685039370078741" bottom="0.19685039370078741" header="0.51181102362204722" footer="0.51181102362204722"/>
  <pageSetup paperSize="9" scale="6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35"/>
  <sheetViews>
    <sheetView showGridLines="0" view="pageBreakPreview" zoomScaleNormal="75" zoomScaleSheetLayoutView="100" workbookViewId="0">
      <selection activeCell="B4" sqref="B4"/>
    </sheetView>
  </sheetViews>
  <sheetFormatPr defaultColWidth="9" defaultRowHeight="15.9" customHeight="1" x14ac:dyDescent="0.2"/>
  <cols>
    <col min="1" max="27" width="4.6328125" style="29" customWidth="1"/>
    <col min="28" max="29" width="3.08984375" style="29" customWidth="1"/>
    <col min="30" max="16384" width="9" style="29"/>
  </cols>
  <sheetData>
    <row r="1" spans="1:29" ht="15.9" customHeight="1" x14ac:dyDescent="0.25">
      <c r="A1" s="43" t="s">
        <v>38</v>
      </c>
    </row>
    <row r="3" spans="1:29" ht="15.9" customHeight="1" x14ac:dyDescent="0.25">
      <c r="B3" s="43" t="s">
        <v>498</v>
      </c>
    </row>
    <row r="5" spans="1:29" ht="15.9" customHeight="1" x14ac:dyDescent="0.2">
      <c r="B5" s="641" t="s">
        <v>114</v>
      </c>
      <c r="C5" s="642"/>
      <c r="D5" s="642"/>
      <c r="E5" s="643"/>
      <c r="F5" s="644"/>
      <c r="G5" s="645"/>
      <c r="H5" s="645"/>
      <c r="I5" s="645"/>
      <c r="J5" s="645"/>
      <c r="K5" s="645"/>
      <c r="L5" s="645"/>
      <c r="M5" s="645"/>
      <c r="N5" s="645"/>
      <c r="O5" s="646"/>
    </row>
    <row r="7" spans="1:29" ht="15.9" customHeight="1" x14ac:dyDescent="0.2">
      <c r="A7" s="44"/>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6"/>
    </row>
    <row r="8" spans="1:29" ht="15.9" customHeight="1" x14ac:dyDescent="0.2">
      <c r="A8" s="47"/>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9"/>
    </row>
    <row r="9" spans="1:29" ht="15.9" customHeight="1" x14ac:dyDescent="0.2">
      <c r="A9" s="47"/>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9"/>
    </row>
    <row r="10" spans="1:29" ht="15.9" customHeight="1" x14ac:dyDescent="0.2">
      <c r="A10" s="47"/>
      <c r="B10" s="48"/>
      <c r="C10" s="48"/>
      <c r="D10" s="78"/>
      <c r="E10" s="78"/>
      <c r="F10" s="78"/>
      <c r="G10" s="48"/>
      <c r="H10" s="48"/>
      <c r="I10" s="48"/>
      <c r="J10" s="48"/>
      <c r="K10" s="48"/>
      <c r="L10" s="48"/>
      <c r="M10" s="48"/>
      <c r="N10" s="48"/>
      <c r="O10" s="48"/>
      <c r="P10" s="48"/>
      <c r="Q10" s="48"/>
      <c r="R10" s="48"/>
      <c r="S10" s="48"/>
      <c r="T10" s="48"/>
      <c r="U10" s="48"/>
      <c r="V10" s="48"/>
      <c r="W10" s="48"/>
      <c r="X10" s="48"/>
      <c r="Y10" s="48"/>
      <c r="Z10" s="48"/>
      <c r="AA10" s="48"/>
      <c r="AB10" s="48"/>
      <c r="AC10" s="49"/>
    </row>
    <row r="11" spans="1:29" ht="15.9" customHeight="1" x14ac:dyDescent="0.2">
      <c r="A11" s="47"/>
      <c r="B11" s="48"/>
      <c r="C11" s="48"/>
      <c r="D11" s="78"/>
      <c r="E11" s="78"/>
      <c r="F11" s="78"/>
      <c r="G11" s="48"/>
      <c r="H11" s="48"/>
      <c r="I11" s="48"/>
      <c r="J11" s="48"/>
      <c r="K11" s="48"/>
      <c r="L11" s="48"/>
      <c r="M11" s="48"/>
      <c r="N11" s="48"/>
      <c r="O11" s="48"/>
      <c r="P11" s="48"/>
      <c r="Q11" s="48"/>
      <c r="R11" s="78"/>
      <c r="S11" s="78"/>
      <c r="T11" s="78"/>
      <c r="U11" s="78"/>
      <c r="V11" s="78"/>
      <c r="W11" s="78"/>
      <c r="X11" s="48"/>
      <c r="Y11" s="48"/>
      <c r="Z11" s="48"/>
      <c r="AA11" s="48"/>
      <c r="AB11" s="48"/>
      <c r="AC11" s="49"/>
    </row>
    <row r="12" spans="1:29" ht="15.9" customHeight="1" x14ac:dyDescent="0.2">
      <c r="A12" s="47"/>
      <c r="B12" s="48"/>
      <c r="C12" s="48"/>
      <c r="D12" s="48"/>
      <c r="E12" s="48"/>
      <c r="F12" s="48"/>
      <c r="G12" s="48"/>
      <c r="H12" s="48"/>
      <c r="I12" s="48"/>
      <c r="J12" s="48"/>
      <c r="K12" s="48"/>
      <c r="L12" s="48"/>
      <c r="M12" s="48"/>
      <c r="N12" s="79"/>
      <c r="O12" s="79"/>
      <c r="P12" s="79"/>
      <c r="Q12" s="48"/>
      <c r="R12" s="78"/>
      <c r="S12" s="78"/>
      <c r="T12" s="78"/>
      <c r="U12" s="78"/>
      <c r="V12" s="78"/>
      <c r="W12" s="78"/>
      <c r="X12" s="48"/>
      <c r="Y12" s="48"/>
      <c r="Z12" s="48"/>
      <c r="AA12" s="48"/>
      <c r="AB12" s="48"/>
      <c r="AC12" s="49"/>
    </row>
    <row r="13" spans="1:29" ht="15.9" customHeight="1" x14ac:dyDescent="0.2">
      <c r="A13" s="47"/>
      <c r="B13" s="48"/>
      <c r="C13" s="48"/>
      <c r="D13" s="48"/>
      <c r="E13" s="48"/>
      <c r="F13" s="48"/>
      <c r="G13" s="48"/>
      <c r="H13" s="48"/>
      <c r="I13" s="48"/>
      <c r="J13" s="48"/>
      <c r="K13" s="48"/>
      <c r="L13" s="48"/>
      <c r="M13" s="48"/>
      <c r="N13" s="79"/>
      <c r="O13" s="79"/>
      <c r="P13" s="79"/>
      <c r="Q13" s="48"/>
      <c r="R13" s="48"/>
      <c r="S13" s="48"/>
      <c r="T13" s="48"/>
      <c r="U13" s="48"/>
      <c r="V13" s="48"/>
      <c r="W13" s="48"/>
      <c r="X13" s="48"/>
      <c r="Y13" s="48"/>
      <c r="Z13" s="48"/>
      <c r="AA13" s="48"/>
      <c r="AB13" s="48"/>
      <c r="AC13" s="49"/>
    </row>
    <row r="14" spans="1:29" ht="15.9" customHeight="1" x14ac:dyDescent="0.2">
      <c r="A14" s="47"/>
      <c r="B14" s="48"/>
      <c r="C14" s="48"/>
      <c r="D14" s="48"/>
      <c r="E14" s="48"/>
      <c r="F14" s="48"/>
      <c r="G14" s="48"/>
      <c r="H14" s="48"/>
      <c r="I14" s="48"/>
      <c r="J14" s="48"/>
      <c r="K14" s="48"/>
      <c r="L14" s="48"/>
      <c r="M14" s="48"/>
      <c r="N14" s="79"/>
      <c r="O14" s="79"/>
      <c r="P14" s="79"/>
      <c r="Q14" s="48"/>
      <c r="R14" s="48"/>
      <c r="S14" s="48"/>
      <c r="T14" s="48"/>
      <c r="U14" s="48"/>
      <c r="V14" s="48"/>
      <c r="W14" s="48"/>
      <c r="X14" s="48"/>
      <c r="Y14" s="48"/>
      <c r="Z14" s="48"/>
      <c r="AA14" s="48"/>
      <c r="AB14" s="48"/>
      <c r="AC14" s="49"/>
    </row>
    <row r="15" spans="1:29" ht="15.9" customHeight="1" x14ac:dyDescent="0.2">
      <c r="A15" s="47"/>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9"/>
    </row>
    <row r="16" spans="1:29" ht="15.9" customHeight="1" x14ac:dyDescent="0.2">
      <c r="A16" s="47"/>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9"/>
    </row>
    <row r="17" spans="1:29" ht="15.9" customHeight="1" x14ac:dyDescent="0.2">
      <c r="A17" s="47"/>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9"/>
    </row>
    <row r="18" spans="1:29" ht="15.9" customHeight="1" x14ac:dyDescent="0.2">
      <c r="A18" s="47"/>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9"/>
    </row>
    <row r="19" spans="1:29" ht="15.9" customHeight="1" x14ac:dyDescent="0.2">
      <c r="A19" s="47"/>
      <c r="B19" s="48"/>
      <c r="C19" s="78"/>
      <c r="D19" s="78"/>
      <c r="E19" s="78"/>
      <c r="F19" s="78"/>
      <c r="G19" s="78"/>
      <c r="H19" s="48"/>
      <c r="I19" s="48"/>
      <c r="J19" s="48"/>
      <c r="K19" s="48"/>
      <c r="L19" s="48"/>
      <c r="M19" s="48"/>
      <c r="N19" s="48"/>
      <c r="O19" s="48"/>
      <c r="P19" s="48"/>
      <c r="Q19" s="48"/>
      <c r="R19" s="48"/>
      <c r="S19" s="48"/>
      <c r="T19" s="48"/>
      <c r="U19" s="48"/>
      <c r="V19" s="48"/>
      <c r="W19" s="48"/>
      <c r="X19" s="48"/>
      <c r="Y19" s="48"/>
      <c r="Z19" s="48"/>
      <c r="AA19" s="48"/>
      <c r="AB19" s="48"/>
      <c r="AC19" s="49"/>
    </row>
    <row r="20" spans="1:29" ht="15.9" customHeight="1" x14ac:dyDescent="0.2">
      <c r="A20" s="47"/>
      <c r="B20" s="48"/>
      <c r="C20" s="78"/>
      <c r="D20" s="78"/>
      <c r="E20" s="78"/>
      <c r="F20" s="78"/>
      <c r="G20" s="78"/>
      <c r="H20" s="48"/>
      <c r="I20" s="48"/>
      <c r="J20" s="48"/>
      <c r="K20" s="48"/>
      <c r="L20" s="48"/>
      <c r="M20" s="48"/>
      <c r="N20" s="48"/>
      <c r="O20" s="48"/>
      <c r="P20" s="48"/>
      <c r="Q20" s="48"/>
      <c r="R20" s="48"/>
      <c r="S20" s="48"/>
      <c r="T20" s="48"/>
      <c r="U20" s="48"/>
      <c r="V20" s="48"/>
      <c r="W20" s="48"/>
      <c r="X20" s="48"/>
      <c r="Y20" s="48"/>
      <c r="Z20" s="80"/>
      <c r="AA20" s="81"/>
      <c r="AB20" s="48"/>
      <c r="AC20" s="49"/>
    </row>
    <row r="21" spans="1:29" ht="15.9" customHeight="1" x14ac:dyDescent="0.2">
      <c r="A21" s="47"/>
      <c r="B21" s="48"/>
      <c r="C21" s="48"/>
      <c r="D21" s="48"/>
      <c r="E21" s="48"/>
      <c r="F21" s="48"/>
      <c r="G21" s="48"/>
      <c r="H21" s="48"/>
      <c r="I21" s="48"/>
      <c r="J21" s="48"/>
      <c r="K21" s="48"/>
      <c r="L21" s="48"/>
      <c r="M21" s="48"/>
      <c r="N21" s="48"/>
      <c r="O21" s="48"/>
      <c r="P21" s="48"/>
      <c r="Q21" s="48"/>
      <c r="R21" s="81"/>
      <c r="S21" s="81"/>
      <c r="T21" s="48"/>
      <c r="U21" s="48"/>
      <c r="V21" s="81"/>
      <c r="W21" s="81"/>
      <c r="X21" s="48"/>
      <c r="Y21" s="48"/>
      <c r="Z21" s="81"/>
      <c r="AA21" s="81"/>
      <c r="AB21" s="48"/>
      <c r="AC21" s="49"/>
    </row>
    <row r="22" spans="1:29" ht="15.9" customHeight="1" x14ac:dyDescent="0.2">
      <c r="A22" s="47"/>
      <c r="B22" s="48"/>
      <c r="C22" s="48"/>
      <c r="D22" s="48"/>
      <c r="E22" s="48"/>
      <c r="F22" s="48"/>
      <c r="G22" s="48"/>
      <c r="H22" s="48"/>
      <c r="I22" s="48"/>
      <c r="J22" s="48"/>
      <c r="K22" s="48"/>
      <c r="L22" s="48"/>
      <c r="M22" s="82"/>
      <c r="N22" s="82"/>
      <c r="O22" s="48"/>
      <c r="P22" s="48"/>
      <c r="Q22" s="48"/>
      <c r="R22" s="81"/>
      <c r="S22" s="81"/>
      <c r="T22" s="48"/>
      <c r="U22" s="48"/>
      <c r="V22" s="81"/>
      <c r="W22" s="81"/>
      <c r="X22" s="48"/>
      <c r="Y22" s="48"/>
      <c r="Z22" s="81"/>
      <c r="AA22" s="81"/>
      <c r="AB22" s="48"/>
      <c r="AC22" s="49"/>
    </row>
    <row r="23" spans="1:29" ht="15.9" customHeight="1" x14ac:dyDescent="0.2">
      <c r="A23" s="47"/>
      <c r="B23" s="48"/>
      <c r="C23" s="48"/>
      <c r="D23" s="48"/>
      <c r="E23" s="48"/>
      <c r="F23" s="48"/>
      <c r="G23" s="48"/>
      <c r="H23" s="48"/>
      <c r="I23" s="48"/>
      <c r="J23" s="48"/>
      <c r="K23" s="48"/>
      <c r="L23" s="48"/>
      <c r="M23" s="82"/>
      <c r="N23" s="82"/>
      <c r="O23" s="48"/>
      <c r="P23" s="48"/>
      <c r="Q23" s="48"/>
      <c r="R23" s="48"/>
      <c r="S23" s="48"/>
      <c r="T23" s="48"/>
      <c r="U23" s="48"/>
      <c r="V23" s="48"/>
      <c r="W23" s="48"/>
      <c r="X23" s="48"/>
      <c r="Y23" s="48"/>
      <c r="Z23" s="81"/>
      <c r="AA23" s="81"/>
      <c r="AB23" s="48"/>
      <c r="AC23" s="49"/>
    </row>
    <row r="24" spans="1:29" ht="15.9" customHeight="1" x14ac:dyDescent="0.2">
      <c r="A24" s="47"/>
      <c r="B24" s="48"/>
      <c r="C24" s="48"/>
      <c r="D24" s="48"/>
      <c r="E24" s="48"/>
      <c r="F24" s="48"/>
      <c r="G24" s="48"/>
      <c r="H24" s="48"/>
      <c r="I24" s="48"/>
      <c r="J24" s="48"/>
      <c r="K24" s="48"/>
      <c r="L24" s="48"/>
      <c r="M24" s="82"/>
      <c r="N24" s="82"/>
      <c r="O24" s="48"/>
      <c r="P24" s="48"/>
      <c r="Q24" s="48"/>
      <c r="R24" s="48"/>
      <c r="S24" s="48"/>
      <c r="T24" s="48"/>
      <c r="U24" s="48"/>
      <c r="V24" s="48"/>
      <c r="W24" s="48"/>
      <c r="X24" s="48"/>
      <c r="Y24" s="48"/>
      <c r="Z24" s="81"/>
      <c r="AA24" s="81"/>
      <c r="AB24" s="48"/>
      <c r="AC24" s="49"/>
    </row>
    <row r="25" spans="1:29" ht="15.9" customHeight="1" x14ac:dyDescent="0.2">
      <c r="A25" s="47"/>
      <c r="B25" s="48"/>
      <c r="C25" s="48"/>
      <c r="D25" s="48"/>
      <c r="E25" s="48"/>
      <c r="F25" s="48"/>
      <c r="G25" s="48"/>
      <c r="H25" s="48"/>
      <c r="I25" s="48"/>
      <c r="J25" s="48"/>
      <c r="K25" s="48"/>
      <c r="L25" s="48"/>
      <c r="M25" s="82"/>
      <c r="N25" s="82"/>
      <c r="O25" s="48"/>
      <c r="P25" s="48"/>
      <c r="Q25" s="48"/>
      <c r="R25" s="81"/>
      <c r="S25" s="81"/>
      <c r="T25" s="48"/>
      <c r="U25" s="48"/>
      <c r="V25" s="81"/>
      <c r="W25" s="81"/>
      <c r="X25" s="48"/>
      <c r="Y25" s="48"/>
      <c r="Z25" s="81"/>
      <c r="AA25" s="81"/>
      <c r="AB25" s="48"/>
      <c r="AC25" s="49"/>
    </row>
    <row r="26" spans="1:29" ht="15.9" customHeight="1" x14ac:dyDescent="0.2">
      <c r="A26" s="47"/>
      <c r="B26" s="48"/>
      <c r="C26" s="48"/>
      <c r="D26" s="48"/>
      <c r="E26" s="48"/>
      <c r="F26" s="48"/>
      <c r="G26" s="48"/>
      <c r="H26" s="48"/>
      <c r="I26" s="48"/>
      <c r="J26" s="48"/>
      <c r="K26" s="48"/>
      <c r="L26" s="48"/>
      <c r="M26" s="82"/>
      <c r="N26" s="82"/>
      <c r="O26" s="48"/>
      <c r="P26" s="48"/>
      <c r="Q26" s="48"/>
      <c r="R26" s="81"/>
      <c r="S26" s="81"/>
      <c r="T26" s="48"/>
      <c r="U26" s="48"/>
      <c r="V26" s="81"/>
      <c r="W26" s="81"/>
      <c r="X26" s="48"/>
      <c r="Y26" s="48"/>
      <c r="Z26" s="81"/>
      <c r="AA26" s="81"/>
      <c r="AB26" s="48"/>
      <c r="AC26" s="49"/>
    </row>
    <row r="27" spans="1:29" ht="15.9" customHeight="1" x14ac:dyDescent="0.2">
      <c r="A27" s="47"/>
      <c r="B27" s="48"/>
      <c r="C27" s="48"/>
      <c r="D27" s="48"/>
      <c r="E27" s="48"/>
      <c r="F27" s="48"/>
      <c r="G27" s="48"/>
      <c r="H27" s="48"/>
      <c r="I27" s="48"/>
      <c r="J27" s="48"/>
      <c r="K27" s="48"/>
      <c r="L27" s="48"/>
      <c r="M27" s="82"/>
      <c r="N27" s="82"/>
      <c r="O27" s="48"/>
      <c r="P27" s="48"/>
      <c r="Q27" s="48"/>
      <c r="R27" s="48"/>
      <c r="S27" s="48"/>
      <c r="T27" s="48"/>
      <c r="U27" s="48"/>
      <c r="V27" s="48"/>
      <c r="W27" s="48"/>
      <c r="X27" s="48"/>
      <c r="Y27" s="48"/>
      <c r="Z27" s="81"/>
      <c r="AA27" s="81"/>
      <c r="AB27" s="48"/>
      <c r="AC27" s="49"/>
    </row>
    <row r="28" spans="1:29" ht="15.9" customHeight="1" x14ac:dyDescent="0.2">
      <c r="A28" s="47"/>
      <c r="B28" s="48"/>
      <c r="C28" s="48"/>
      <c r="D28" s="48"/>
      <c r="E28" s="48"/>
      <c r="F28" s="48"/>
      <c r="G28" s="48"/>
      <c r="H28" s="48"/>
      <c r="I28" s="48"/>
      <c r="J28" s="48"/>
      <c r="K28" s="48"/>
      <c r="L28" s="48"/>
      <c r="M28" s="82"/>
      <c r="N28" s="82"/>
      <c r="O28" s="48"/>
      <c r="P28" s="48"/>
      <c r="Q28" s="48"/>
      <c r="R28" s="48"/>
      <c r="S28" s="48"/>
      <c r="T28" s="48"/>
      <c r="U28" s="48"/>
      <c r="V28" s="48"/>
      <c r="W28" s="48"/>
      <c r="X28" s="48"/>
      <c r="Y28" s="48"/>
      <c r="Z28" s="48"/>
      <c r="AA28" s="48"/>
      <c r="AB28" s="48"/>
      <c r="AC28" s="49"/>
    </row>
    <row r="29" spans="1:29" ht="15.9" customHeight="1" x14ac:dyDescent="0.2">
      <c r="A29" s="47"/>
      <c r="B29" s="48"/>
      <c r="C29" s="48"/>
      <c r="D29" s="48"/>
      <c r="E29" s="48"/>
      <c r="F29" s="48"/>
      <c r="G29" s="48"/>
      <c r="H29" s="48"/>
      <c r="I29" s="48"/>
      <c r="J29" s="48"/>
      <c r="K29" s="48"/>
      <c r="L29" s="48"/>
      <c r="M29" s="82"/>
      <c r="N29" s="82"/>
      <c r="O29" s="48"/>
      <c r="P29" s="48"/>
      <c r="Q29" s="48"/>
      <c r="R29" s="48"/>
      <c r="S29" s="48"/>
      <c r="T29" s="48"/>
      <c r="U29" s="48"/>
      <c r="V29" s="48"/>
      <c r="W29" s="48"/>
      <c r="X29" s="48"/>
      <c r="Y29" s="48"/>
      <c r="Z29" s="48"/>
      <c r="AA29" s="48"/>
      <c r="AB29" s="48"/>
      <c r="AC29" s="49"/>
    </row>
    <row r="30" spans="1:29" ht="15.9" customHeight="1" x14ac:dyDescent="0.2">
      <c r="A30" s="47"/>
      <c r="B30" s="48"/>
      <c r="C30" s="48"/>
      <c r="D30" s="48"/>
      <c r="E30" s="48"/>
      <c r="F30" s="48"/>
      <c r="G30" s="48"/>
      <c r="H30" s="48"/>
      <c r="I30" s="48"/>
      <c r="J30" s="48"/>
      <c r="K30" s="48"/>
      <c r="L30" s="48"/>
      <c r="M30" s="82"/>
      <c r="N30" s="82"/>
      <c r="O30" s="48"/>
      <c r="P30" s="48"/>
      <c r="Q30" s="48"/>
      <c r="R30" s="48"/>
      <c r="S30" s="48"/>
      <c r="T30" s="48"/>
      <c r="U30" s="48"/>
      <c r="V30" s="48"/>
      <c r="W30" s="48"/>
      <c r="X30" s="48"/>
      <c r="Y30" s="48"/>
      <c r="Z30" s="48"/>
      <c r="AA30" s="48"/>
      <c r="AB30" s="48"/>
      <c r="AC30" s="49"/>
    </row>
    <row r="31" spans="1:29" ht="15.9" customHeight="1" x14ac:dyDescent="0.2">
      <c r="A31" s="47"/>
      <c r="B31" s="48"/>
      <c r="C31" s="48"/>
      <c r="D31" s="48"/>
      <c r="E31" s="48"/>
      <c r="F31" s="48"/>
      <c r="G31" s="48"/>
      <c r="H31" s="48"/>
      <c r="I31" s="48"/>
      <c r="J31" s="48"/>
      <c r="K31" s="48"/>
      <c r="L31" s="48"/>
      <c r="M31" s="82"/>
      <c r="N31" s="82"/>
      <c r="O31" s="48"/>
      <c r="P31" s="48"/>
      <c r="Q31" s="48"/>
      <c r="R31" s="48"/>
      <c r="S31" s="48"/>
      <c r="T31" s="48"/>
      <c r="U31" s="48"/>
      <c r="V31" s="48"/>
      <c r="W31" s="48"/>
      <c r="X31" s="48"/>
      <c r="Y31" s="48"/>
      <c r="Z31" s="48"/>
      <c r="AA31" s="48"/>
      <c r="AB31" s="48"/>
      <c r="AC31" s="49"/>
    </row>
    <row r="32" spans="1:29" ht="15.9" customHeight="1" x14ac:dyDescent="0.2">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9"/>
    </row>
    <row r="33" spans="1:29" ht="15.9" customHeight="1" x14ac:dyDescent="0.2">
      <c r="A33" s="50"/>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51"/>
    </row>
    <row r="34" spans="1:29" ht="15.9" customHeight="1" x14ac:dyDescent="0.2">
      <c r="A34" s="54" t="s">
        <v>160</v>
      </c>
    </row>
    <row r="35" spans="1:29" ht="15.9" customHeight="1" x14ac:dyDescent="0.2">
      <c r="A35" s="54" t="s">
        <v>116</v>
      </c>
    </row>
  </sheetData>
  <mergeCells count="2">
    <mergeCell ref="B5:E5"/>
    <mergeCell ref="F5:O5"/>
  </mergeCells>
  <phoneticPr fontId="3"/>
  <printOptions horizontalCentered="1" verticalCentered="1"/>
  <pageMargins left="0.39370078740157483" right="0.39370078740157483" top="0.39370078740157483" bottom="0.39370078740157483" header="0.51181102362204722" footer="0.51181102362204722"/>
  <pageSetup paperSize="9" orientation="landscape"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0000"/>
    <pageSetUpPr fitToPage="1"/>
  </sheetPr>
  <dimension ref="A1:AC35"/>
  <sheetViews>
    <sheetView showGridLines="0" view="pageBreakPreview" zoomScaleNormal="75" zoomScaleSheetLayoutView="100" workbookViewId="0">
      <selection activeCell="AE34" sqref="AE34"/>
    </sheetView>
  </sheetViews>
  <sheetFormatPr defaultColWidth="9" defaultRowHeight="15.9" customHeight="1" x14ac:dyDescent="0.2"/>
  <cols>
    <col min="1" max="27" width="4.6328125" style="29" customWidth="1"/>
    <col min="28" max="29" width="3.08984375" style="29" customWidth="1"/>
    <col min="30" max="16384" width="9" style="29"/>
  </cols>
  <sheetData>
    <row r="1" spans="1:29" ht="15.9" customHeight="1" x14ac:dyDescent="0.25">
      <c r="A1" s="43" t="s">
        <v>38</v>
      </c>
    </row>
    <row r="3" spans="1:29" ht="15.9" customHeight="1" x14ac:dyDescent="0.25">
      <c r="B3" s="43" t="s">
        <v>115</v>
      </c>
    </row>
    <row r="5" spans="1:29" ht="15.9" customHeight="1" x14ac:dyDescent="0.2">
      <c r="B5" s="641" t="s">
        <v>114</v>
      </c>
      <c r="C5" s="642"/>
      <c r="D5" s="642"/>
      <c r="E5" s="643"/>
      <c r="F5" s="644" t="s">
        <v>151</v>
      </c>
      <c r="G5" s="645"/>
      <c r="H5" s="645"/>
      <c r="I5" s="645"/>
      <c r="J5" s="645"/>
      <c r="K5" s="645"/>
      <c r="L5" s="645"/>
      <c r="M5" s="645"/>
      <c r="N5" s="645"/>
      <c r="O5" s="646"/>
    </row>
    <row r="7" spans="1:29" ht="15.9" customHeight="1" x14ac:dyDescent="0.2">
      <c r="A7" s="44"/>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6"/>
    </row>
    <row r="8" spans="1:29" ht="15.9" customHeight="1" x14ac:dyDescent="0.2">
      <c r="A8" s="47"/>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9"/>
    </row>
    <row r="9" spans="1:29" ht="15.9" customHeight="1" x14ac:dyDescent="0.2">
      <c r="A9" s="47"/>
      <c r="B9" s="48"/>
      <c r="C9" s="44"/>
      <c r="D9" s="45"/>
      <c r="E9" s="45"/>
      <c r="F9" s="45"/>
      <c r="G9" s="45"/>
      <c r="H9" s="45"/>
      <c r="I9" s="45"/>
      <c r="J9" s="45"/>
      <c r="K9" s="45"/>
      <c r="L9" s="45"/>
      <c r="M9" s="44"/>
      <c r="N9" s="45"/>
      <c r="O9" s="45"/>
      <c r="P9" s="45"/>
      <c r="Q9" s="45"/>
      <c r="R9" s="44"/>
      <c r="S9" s="45"/>
      <c r="T9" s="45"/>
      <c r="U9" s="45"/>
      <c r="V9" s="45"/>
      <c r="W9" s="46"/>
      <c r="X9" s="45"/>
      <c r="Y9" s="46"/>
      <c r="Z9" s="45"/>
      <c r="AA9" s="46"/>
      <c r="AB9" s="48"/>
      <c r="AC9" s="49"/>
    </row>
    <row r="10" spans="1:29" ht="15.9" customHeight="1" x14ac:dyDescent="0.2">
      <c r="A10" s="47"/>
      <c r="B10" s="49"/>
      <c r="C10" s="47"/>
      <c r="D10" s="667" t="s">
        <v>159</v>
      </c>
      <c r="E10" s="667"/>
      <c r="F10" s="667"/>
      <c r="G10" s="48"/>
      <c r="H10" s="48"/>
      <c r="I10" s="48"/>
      <c r="J10" s="48"/>
      <c r="K10" s="48"/>
      <c r="L10" s="49"/>
      <c r="M10" s="47"/>
      <c r="N10" s="48"/>
      <c r="O10" s="48"/>
      <c r="P10" s="48"/>
      <c r="Q10" s="48"/>
      <c r="R10" s="50"/>
      <c r="S10" s="77"/>
      <c r="T10" s="77"/>
      <c r="U10" s="77"/>
      <c r="V10" s="77"/>
      <c r="W10" s="51"/>
      <c r="X10" s="48"/>
      <c r="Y10" s="49"/>
      <c r="Z10" s="48"/>
      <c r="AA10" s="49"/>
      <c r="AB10" s="48"/>
      <c r="AC10" s="49"/>
    </row>
    <row r="11" spans="1:29" ht="15.9" customHeight="1" x14ac:dyDescent="0.2">
      <c r="A11" s="47"/>
      <c r="B11" s="49"/>
      <c r="C11" s="47"/>
      <c r="D11" s="667"/>
      <c r="E11" s="667"/>
      <c r="F11" s="667"/>
      <c r="G11" s="48"/>
      <c r="H11" s="48"/>
      <c r="I11" s="48"/>
      <c r="J11" s="48"/>
      <c r="K11" s="48"/>
      <c r="L11" s="49"/>
      <c r="M11" s="47"/>
      <c r="N11" s="48"/>
      <c r="O11" s="48"/>
      <c r="P11" s="48"/>
      <c r="Q11" s="48"/>
      <c r="R11" s="660" t="s">
        <v>157</v>
      </c>
      <c r="S11" s="661"/>
      <c r="T11" s="661"/>
      <c r="U11" s="661"/>
      <c r="V11" s="661"/>
      <c r="W11" s="662"/>
      <c r="X11" s="48"/>
      <c r="Y11" s="49"/>
      <c r="Z11" s="48"/>
      <c r="AA11" s="49"/>
      <c r="AB11" s="48"/>
      <c r="AC11" s="49"/>
    </row>
    <row r="12" spans="1:29" ht="15.9" customHeight="1" x14ac:dyDescent="0.2">
      <c r="A12" s="47"/>
      <c r="B12" s="48"/>
      <c r="C12" s="47"/>
      <c r="D12" s="48"/>
      <c r="E12" s="48"/>
      <c r="F12" s="48"/>
      <c r="G12" s="48"/>
      <c r="H12" s="48"/>
      <c r="I12" s="48"/>
      <c r="J12" s="48"/>
      <c r="K12" s="48"/>
      <c r="L12" s="48"/>
      <c r="M12" s="47"/>
      <c r="N12" s="659" t="s">
        <v>156</v>
      </c>
      <c r="O12" s="659"/>
      <c r="P12" s="659"/>
      <c r="Q12" s="48"/>
      <c r="R12" s="663"/>
      <c r="S12" s="664"/>
      <c r="T12" s="664"/>
      <c r="U12" s="664"/>
      <c r="V12" s="664"/>
      <c r="W12" s="665"/>
      <c r="X12" s="77"/>
      <c r="Y12" s="51"/>
      <c r="Z12" s="77"/>
      <c r="AA12" s="51"/>
      <c r="AB12" s="48"/>
      <c r="AC12" s="49"/>
    </row>
    <row r="13" spans="1:29" ht="15.9" customHeight="1" x14ac:dyDescent="0.2">
      <c r="A13" s="47"/>
      <c r="B13" s="48"/>
      <c r="C13" s="47"/>
      <c r="D13" s="48"/>
      <c r="E13" s="48"/>
      <c r="F13" s="48"/>
      <c r="G13" s="48"/>
      <c r="H13" s="48"/>
      <c r="I13" s="48"/>
      <c r="J13" s="48"/>
      <c r="K13" s="48"/>
      <c r="L13" s="48"/>
      <c r="M13" s="47"/>
      <c r="N13" s="659"/>
      <c r="O13" s="659"/>
      <c r="P13" s="659"/>
      <c r="Q13" s="48"/>
      <c r="R13" s="48"/>
      <c r="S13" s="48"/>
      <c r="T13" s="48"/>
      <c r="U13" s="48"/>
      <c r="V13" s="45"/>
      <c r="W13" s="48"/>
      <c r="X13" s="48"/>
      <c r="Y13" s="48"/>
      <c r="Z13" s="48"/>
      <c r="AA13" s="49"/>
      <c r="AB13" s="48"/>
      <c r="AC13" s="49"/>
    </row>
    <row r="14" spans="1:29" ht="15.9" customHeight="1" x14ac:dyDescent="0.2">
      <c r="A14" s="47"/>
      <c r="B14" s="48"/>
      <c r="C14" s="47"/>
      <c r="D14" s="48"/>
      <c r="E14" s="48"/>
      <c r="F14" s="48"/>
      <c r="G14" s="48"/>
      <c r="H14" s="48"/>
      <c r="I14" s="48"/>
      <c r="J14" s="48"/>
      <c r="K14" s="48"/>
      <c r="L14" s="48"/>
      <c r="M14" s="47"/>
      <c r="N14" s="659"/>
      <c r="O14" s="659"/>
      <c r="P14" s="659"/>
      <c r="Q14" s="48"/>
      <c r="R14" s="48"/>
      <c r="S14" s="48"/>
      <c r="T14" s="48"/>
      <c r="U14" s="48"/>
      <c r="V14" s="48"/>
      <c r="W14" s="48"/>
      <c r="X14" s="48"/>
      <c r="Y14" s="48"/>
      <c r="Z14" s="48"/>
      <c r="AA14" s="49"/>
      <c r="AB14" s="48"/>
      <c r="AC14" s="49"/>
    </row>
    <row r="15" spans="1:29" ht="15.9" customHeight="1" x14ac:dyDescent="0.2">
      <c r="A15" s="47"/>
      <c r="B15" s="48"/>
      <c r="C15" s="47"/>
      <c r="D15" s="48"/>
      <c r="E15" s="48"/>
      <c r="F15" s="48"/>
      <c r="G15" s="48"/>
      <c r="H15" s="48"/>
      <c r="I15" s="48"/>
      <c r="J15" s="48"/>
      <c r="K15" s="48"/>
      <c r="L15" s="48"/>
      <c r="M15" s="47"/>
      <c r="N15" s="48"/>
      <c r="O15" s="48"/>
      <c r="P15" s="48"/>
      <c r="Q15" s="48"/>
      <c r="R15" s="48"/>
      <c r="S15" s="48"/>
      <c r="T15" s="48"/>
      <c r="U15" s="48"/>
      <c r="V15" s="48"/>
      <c r="W15" s="48"/>
      <c r="X15" s="48"/>
      <c r="Y15" s="48"/>
      <c r="Z15" s="48"/>
      <c r="AA15" s="49"/>
      <c r="AB15" s="48"/>
      <c r="AC15" s="49"/>
    </row>
    <row r="16" spans="1:29" ht="15.9" customHeight="1" x14ac:dyDescent="0.2">
      <c r="A16" s="47"/>
      <c r="B16" s="48"/>
      <c r="C16" s="47"/>
      <c r="D16" s="48"/>
      <c r="E16" s="48"/>
      <c r="F16" s="48"/>
      <c r="G16" s="48"/>
      <c r="H16" s="48"/>
      <c r="I16" s="48"/>
      <c r="J16" s="48"/>
      <c r="K16" s="48"/>
      <c r="L16" s="48"/>
      <c r="M16" s="47"/>
      <c r="N16" s="48"/>
      <c r="O16" s="48"/>
      <c r="P16" s="48"/>
      <c r="Q16" s="48"/>
      <c r="R16" s="48"/>
      <c r="S16" s="48"/>
      <c r="T16" s="48"/>
      <c r="U16" s="48"/>
      <c r="V16" s="48"/>
      <c r="W16" s="48"/>
      <c r="X16" s="48"/>
      <c r="Y16" s="48"/>
      <c r="Z16" s="48"/>
      <c r="AA16" s="49"/>
      <c r="AB16" s="48"/>
      <c r="AC16" s="49"/>
    </row>
    <row r="17" spans="1:29" ht="15.9" customHeight="1" x14ac:dyDescent="0.2">
      <c r="A17" s="47"/>
      <c r="B17" s="48"/>
      <c r="C17" s="50"/>
      <c r="D17" s="77"/>
      <c r="E17" s="77"/>
      <c r="F17" s="77"/>
      <c r="G17" s="77"/>
      <c r="H17" s="77"/>
      <c r="I17" s="77"/>
      <c r="J17" s="77"/>
      <c r="K17" s="77"/>
      <c r="L17" s="51"/>
      <c r="M17" s="47"/>
      <c r="N17" s="48"/>
      <c r="O17" s="48"/>
      <c r="P17" s="48"/>
      <c r="Q17" s="48"/>
      <c r="R17" s="48"/>
      <c r="S17" s="48"/>
      <c r="T17" s="48"/>
      <c r="U17" s="48"/>
      <c r="V17" s="48"/>
      <c r="W17" s="48"/>
      <c r="X17" s="48"/>
      <c r="Y17" s="48"/>
      <c r="Z17" s="48"/>
      <c r="AA17" s="49"/>
      <c r="AB17" s="48"/>
      <c r="AC17" s="49"/>
    </row>
    <row r="18" spans="1:29" ht="15.9" customHeight="1" x14ac:dyDescent="0.2">
      <c r="A18" s="47"/>
      <c r="B18" s="48"/>
      <c r="C18" s="47"/>
      <c r="D18" s="48"/>
      <c r="E18" s="48"/>
      <c r="F18" s="48"/>
      <c r="G18" s="48"/>
      <c r="H18" s="48"/>
      <c r="I18" s="48"/>
      <c r="J18" s="48"/>
      <c r="K18" s="48"/>
      <c r="L18" s="48"/>
      <c r="M18" s="47"/>
      <c r="N18" s="48"/>
      <c r="O18" s="48"/>
      <c r="P18" s="48"/>
      <c r="Q18" s="48"/>
      <c r="R18" s="48"/>
      <c r="S18" s="48"/>
      <c r="T18" s="48"/>
      <c r="U18" s="48"/>
      <c r="V18" s="48"/>
      <c r="W18" s="48"/>
      <c r="X18" s="48"/>
      <c r="Y18" s="48"/>
      <c r="Z18" s="48"/>
      <c r="AA18" s="49"/>
      <c r="AB18" s="48"/>
      <c r="AC18" s="49"/>
    </row>
    <row r="19" spans="1:29" ht="15.9" customHeight="1" x14ac:dyDescent="0.2">
      <c r="A19" s="47"/>
      <c r="B19" s="48"/>
      <c r="C19" s="666" t="s">
        <v>158</v>
      </c>
      <c r="D19" s="667"/>
      <c r="E19" s="667"/>
      <c r="F19" s="667"/>
      <c r="G19" s="667"/>
      <c r="H19" s="48"/>
      <c r="I19" s="48"/>
      <c r="J19" s="48"/>
      <c r="K19" s="48"/>
      <c r="L19" s="49"/>
      <c r="M19" s="47"/>
      <c r="N19" s="48"/>
      <c r="O19" s="48"/>
      <c r="P19" s="48"/>
      <c r="Q19" s="77"/>
      <c r="R19" s="48"/>
      <c r="S19" s="48"/>
      <c r="T19" s="48"/>
      <c r="U19" s="48"/>
      <c r="V19" s="48"/>
      <c r="W19" s="48"/>
      <c r="X19" s="48"/>
      <c r="Y19" s="48"/>
      <c r="Z19" s="48"/>
      <c r="AA19" s="49"/>
      <c r="AB19" s="48"/>
      <c r="AC19" s="49"/>
    </row>
    <row r="20" spans="1:29" ht="15.9" customHeight="1" x14ac:dyDescent="0.2">
      <c r="A20" s="47"/>
      <c r="B20" s="48"/>
      <c r="C20" s="666"/>
      <c r="D20" s="667"/>
      <c r="E20" s="667"/>
      <c r="F20" s="667"/>
      <c r="G20" s="667"/>
      <c r="H20" s="48"/>
      <c r="I20" s="48"/>
      <c r="J20" s="48"/>
      <c r="K20" s="48"/>
      <c r="L20" s="48"/>
      <c r="M20" s="47"/>
      <c r="N20" s="48"/>
      <c r="O20" s="48"/>
      <c r="P20" s="48"/>
      <c r="Q20" s="44"/>
      <c r="R20" s="45"/>
      <c r="S20" s="45"/>
      <c r="T20" s="46"/>
      <c r="U20" s="45"/>
      <c r="V20" s="45"/>
      <c r="W20" s="45"/>
      <c r="X20" s="46"/>
      <c r="Y20" s="48"/>
      <c r="Z20" s="647" t="s">
        <v>171</v>
      </c>
      <c r="AA20" s="648"/>
      <c r="AB20" s="48"/>
      <c r="AC20" s="49"/>
    </row>
    <row r="21" spans="1:29" ht="15.9" customHeight="1" x14ac:dyDescent="0.2">
      <c r="A21" s="47"/>
      <c r="B21" s="48"/>
      <c r="C21" s="47"/>
      <c r="D21" s="48"/>
      <c r="E21" s="48"/>
      <c r="F21" s="48"/>
      <c r="G21" s="48"/>
      <c r="H21" s="48"/>
      <c r="I21" s="48"/>
      <c r="J21" s="48"/>
      <c r="K21" s="48"/>
      <c r="L21" s="48"/>
      <c r="M21" s="47"/>
      <c r="N21" s="48"/>
      <c r="O21" s="48"/>
      <c r="P21" s="48"/>
      <c r="Q21" s="47"/>
      <c r="R21" s="668" t="s">
        <v>153</v>
      </c>
      <c r="S21" s="648"/>
      <c r="T21" s="49"/>
      <c r="U21" s="48"/>
      <c r="V21" s="668" t="s">
        <v>154</v>
      </c>
      <c r="W21" s="648"/>
      <c r="X21" s="49"/>
      <c r="Y21" s="48"/>
      <c r="Z21" s="649"/>
      <c r="AA21" s="650"/>
      <c r="AB21" s="48"/>
      <c r="AC21" s="49"/>
    </row>
    <row r="22" spans="1:29" ht="15.9" customHeight="1" x14ac:dyDescent="0.2">
      <c r="A22" s="47"/>
      <c r="B22" s="48"/>
      <c r="C22" s="47"/>
      <c r="D22" s="48"/>
      <c r="E22" s="48"/>
      <c r="F22" s="48"/>
      <c r="G22" s="48"/>
      <c r="H22" s="48"/>
      <c r="I22" s="48"/>
      <c r="J22" s="48"/>
      <c r="K22" s="48"/>
      <c r="L22" s="48"/>
      <c r="M22" s="653" t="s">
        <v>152</v>
      </c>
      <c r="N22" s="654"/>
      <c r="O22" s="48"/>
      <c r="P22" s="48"/>
      <c r="Q22" s="47"/>
      <c r="R22" s="651"/>
      <c r="S22" s="652"/>
      <c r="T22" s="49"/>
      <c r="U22" s="48"/>
      <c r="V22" s="651"/>
      <c r="W22" s="652"/>
      <c r="X22" s="49"/>
      <c r="Y22" s="48"/>
      <c r="Z22" s="649"/>
      <c r="AA22" s="650"/>
      <c r="AB22" s="48"/>
      <c r="AC22" s="49"/>
    </row>
    <row r="23" spans="1:29" ht="15.9" customHeight="1" x14ac:dyDescent="0.2">
      <c r="A23" s="47"/>
      <c r="B23" s="48"/>
      <c r="C23" s="47"/>
      <c r="D23" s="48"/>
      <c r="E23" s="48"/>
      <c r="F23" s="44"/>
      <c r="G23" s="46"/>
      <c r="H23" s="45"/>
      <c r="I23" s="46"/>
      <c r="J23" s="48"/>
      <c r="K23" s="48"/>
      <c r="L23" s="48"/>
      <c r="M23" s="655"/>
      <c r="N23" s="656"/>
      <c r="O23" s="48"/>
      <c r="P23" s="48"/>
      <c r="Q23" s="50"/>
      <c r="R23" s="77"/>
      <c r="S23" s="77"/>
      <c r="T23" s="51"/>
      <c r="U23" s="77"/>
      <c r="V23" s="77"/>
      <c r="W23" s="77"/>
      <c r="X23" s="51"/>
      <c r="Y23" s="48"/>
      <c r="Z23" s="649"/>
      <c r="AA23" s="650"/>
      <c r="AB23" s="48"/>
      <c r="AC23" s="49"/>
    </row>
    <row r="24" spans="1:29" ht="15.9" customHeight="1" x14ac:dyDescent="0.2">
      <c r="A24" s="47"/>
      <c r="B24" s="48"/>
      <c r="C24" s="47"/>
      <c r="D24" s="48"/>
      <c r="E24" s="48"/>
      <c r="F24" s="47"/>
      <c r="G24" s="49"/>
      <c r="H24" s="48"/>
      <c r="I24" s="49"/>
      <c r="J24" s="48"/>
      <c r="K24" s="48"/>
      <c r="L24" s="48"/>
      <c r="M24" s="655"/>
      <c r="N24" s="656"/>
      <c r="O24" s="48"/>
      <c r="P24" s="48"/>
      <c r="Q24" s="47"/>
      <c r="R24" s="48"/>
      <c r="S24" s="48"/>
      <c r="T24" s="49"/>
      <c r="U24" s="48"/>
      <c r="V24" s="48"/>
      <c r="W24" s="48"/>
      <c r="X24" s="49"/>
      <c r="Y24" s="48"/>
      <c r="Z24" s="649"/>
      <c r="AA24" s="650"/>
      <c r="AB24" s="48"/>
      <c r="AC24" s="49"/>
    </row>
    <row r="25" spans="1:29" ht="15.9" customHeight="1" x14ac:dyDescent="0.2">
      <c r="A25" s="47"/>
      <c r="B25" s="48"/>
      <c r="C25" s="47"/>
      <c r="D25" s="48"/>
      <c r="E25" s="48"/>
      <c r="F25" s="47"/>
      <c r="G25" s="49"/>
      <c r="H25" s="48"/>
      <c r="I25" s="49"/>
      <c r="J25" s="48"/>
      <c r="K25" s="48"/>
      <c r="L25" s="48"/>
      <c r="M25" s="655"/>
      <c r="N25" s="656"/>
      <c r="O25" s="48"/>
      <c r="P25" s="48"/>
      <c r="Q25" s="47"/>
      <c r="R25" s="668" t="s">
        <v>155</v>
      </c>
      <c r="S25" s="648"/>
      <c r="T25" s="49"/>
      <c r="U25" s="48"/>
      <c r="V25" s="668" t="s">
        <v>153</v>
      </c>
      <c r="W25" s="648"/>
      <c r="X25" s="49"/>
      <c r="Y25" s="49"/>
      <c r="Z25" s="649"/>
      <c r="AA25" s="650"/>
      <c r="AB25" s="48"/>
      <c r="AC25" s="49"/>
    </row>
    <row r="26" spans="1:29" ht="15.9" customHeight="1" x14ac:dyDescent="0.2">
      <c r="A26" s="47"/>
      <c r="B26" s="48"/>
      <c r="C26" s="47"/>
      <c r="D26" s="48"/>
      <c r="E26" s="48"/>
      <c r="F26" s="47"/>
      <c r="G26" s="49"/>
      <c r="H26" s="48"/>
      <c r="I26" s="49"/>
      <c r="J26" s="48"/>
      <c r="K26" s="48"/>
      <c r="L26" s="48"/>
      <c r="M26" s="655"/>
      <c r="N26" s="656"/>
      <c r="O26" s="48"/>
      <c r="P26" s="48"/>
      <c r="Q26" s="47"/>
      <c r="R26" s="651"/>
      <c r="S26" s="652"/>
      <c r="T26" s="49"/>
      <c r="U26" s="48"/>
      <c r="V26" s="651"/>
      <c r="W26" s="652"/>
      <c r="X26" s="49"/>
      <c r="Y26" s="48"/>
      <c r="Z26" s="649"/>
      <c r="AA26" s="650"/>
      <c r="AB26" s="48"/>
      <c r="AC26" s="49"/>
    </row>
    <row r="27" spans="1:29" ht="15.9" customHeight="1" x14ac:dyDescent="0.2">
      <c r="A27" s="47"/>
      <c r="B27" s="48"/>
      <c r="C27" s="47"/>
      <c r="D27" s="48"/>
      <c r="E27" s="48"/>
      <c r="F27" s="47"/>
      <c r="G27" s="49"/>
      <c r="H27" s="48"/>
      <c r="I27" s="49"/>
      <c r="J27" s="48"/>
      <c r="K27" s="48"/>
      <c r="L27" s="48"/>
      <c r="M27" s="655"/>
      <c r="N27" s="656"/>
      <c r="O27" s="48"/>
      <c r="P27" s="48"/>
      <c r="Q27" s="50"/>
      <c r="R27" s="77"/>
      <c r="S27" s="77"/>
      <c r="T27" s="51"/>
      <c r="U27" s="77"/>
      <c r="V27" s="77"/>
      <c r="W27" s="77"/>
      <c r="X27" s="51"/>
      <c r="Y27" s="48"/>
      <c r="Z27" s="651"/>
      <c r="AA27" s="652"/>
      <c r="AB27" s="48"/>
      <c r="AC27" s="49"/>
    </row>
    <row r="28" spans="1:29" ht="15.9" customHeight="1" x14ac:dyDescent="0.2">
      <c r="A28" s="47"/>
      <c r="B28" s="48"/>
      <c r="C28" s="47"/>
      <c r="D28" s="48"/>
      <c r="E28" s="48"/>
      <c r="F28" s="47"/>
      <c r="G28" s="49"/>
      <c r="H28" s="48"/>
      <c r="I28" s="49"/>
      <c r="J28" s="48"/>
      <c r="K28" s="48"/>
      <c r="L28" s="48"/>
      <c r="M28" s="655"/>
      <c r="N28" s="656"/>
      <c r="O28" s="48"/>
      <c r="P28" s="48"/>
      <c r="Q28" s="48"/>
      <c r="R28" s="48"/>
      <c r="S28" s="48"/>
      <c r="T28" s="48"/>
      <c r="U28" s="48"/>
      <c r="V28" s="48"/>
      <c r="W28" s="48"/>
      <c r="X28" s="48"/>
      <c r="Y28" s="48"/>
      <c r="Z28" s="48"/>
      <c r="AA28" s="49"/>
      <c r="AB28" s="48"/>
      <c r="AC28" s="49"/>
    </row>
    <row r="29" spans="1:29" ht="15.9" customHeight="1" x14ac:dyDescent="0.2">
      <c r="A29" s="47"/>
      <c r="B29" s="48"/>
      <c r="C29" s="47"/>
      <c r="D29" s="48"/>
      <c r="E29" s="48"/>
      <c r="F29" s="50"/>
      <c r="G29" s="51"/>
      <c r="H29" s="77"/>
      <c r="I29" s="51"/>
      <c r="J29" s="48"/>
      <c r="K29" s="48"/>
      <c r="L29" s="48"/>
      <c r="M29" s="655"/>
      <c r="N29" s="656"/>
      <c r="O29" s="48"/>
      <c r="P29" s="48"/>
      <c r="Q29" s="48"/>
      <c r="R29" s="48"/>
      <c r="S29" s="48"/>
      <c r="T29" s="48"/>
      <c r="U29" s="48"/>
      <c r="V29" s="48"/>
      <c r="W29" s="48"/>
      <c r="X29" s="48"/>
      <c r="Y29" s="48"/>
      <c r="Z29" s="48"/>
      <c r="AA29" s="49"/>
      <c r="AB29" s="48"/>
      <c r="AC29" s="49"/>
    </row>
    <row r="30" spans="1:29" ht="15.9" customHeight="1" x14ac:dyDescent="0.2">
      <c r="A30" s="47"/>
      <c r="B30" s="48"/>
      <c r="C30" s="47"/>
      <c r="D30" s="48"/>
      <c r="E30" s="48"/>
      <c r="F30" s="48"/>
      <c r="G30" s="48"/>
      <c r="H30" s="48"/>
      <c r="I30" s="48"/>
      <c r="J30" s="48"/>
      <c r="K30" s="48"/>
      <c r="L30" s="48"/>
      <c r="M30" s="655"/>
      <c r="N30" s="656"/>
      <c r="O30" s="48"/>
      <c r="P30" s="48"/>
      <c r="Q30" s="48"/>
      <c r="R30" s="48"/>
      <c r="S30" s="48"/>
      <c r="T30" s="48"/>
      <c r="U30" s="48"/>
      <c r="V30" s="48"/>
      <c r="W30" s="48"/>
      <c r="X30" s="48"/>
      <c r="Y30" s="48"/>
      <c r="Z30" s="48"/>
      <c r="AA30" s="49"/>
      <c r="AB30" s="48"/>
      <c r="AC30" s="49"/>
    </row>
    <row r="31" spans="1:29" ht="15.9" customHeight="1" x14ac:dyDescent="0.2">
      <c r="A31" s="47"/>
      <c r="B31" s="48"/>
      <c r="C31" s="50"/>
      <c r="D31" s="77"/>
      <c r="E31" s="77"/>
      <c r="F31" s="77"/>
      <c r="G31" s="77"/>
      <c r="H31" s="77"/>
      <c r="I31" s="77"/>
      <c r="J31" s="77"/>
      <c r="K31" s="77"/>
      <c r="L31" s="77"/>
      <c r="M31" s="657"/>
      <c r="N31" s="658"/>
      <c r="O31" s="77"/>
      <c r="P31" s="77"/>
      <c r="Q31" s="77"/>
      <c r="R31" s="77"/>
      <c r="S31" s="77"/>
      <c r="T31" s="77"/>
      <c r="U31" s="77"/>
      <c r="V31" s="77"/>
      <c r="W31" s="77"/>
      <c r="X31" s="77"/>
      <c r="Y31" s="77"/>
      <c r="Z31" s="77"/>
      <c r="AA31" s="51"/>
      <c r="AB31" s="48"/>
      <c r="AC31" s="49"/>
    </row>
    <row r="32" spans="1:29" ht="15.9" customHeight="1" x14ac:dyDescent="0.2">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9"/>
    </row>
    <row r="33" spans="1:29" ht="15.9" customHeight="1" x14ac:dyDescent="0.2">
      <c r="A33" s="50"/>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51"/>
    </row>
    <row r="34" spans="1:29" ht="15.9" customHeight="1" x14ac:dyDescent="0.2">
      <c r="A34" s="54" t="s">
        <v>160</v>
      </c>
    </row>
    <row r="35" spans="1:29" ht="15.9" customHeight="1" x14ac:dyDescent="0.2">
      <c r="A35" s="54" t="s">
        <v>116</v>
      </c>
    </row>
  </sheetData>
  <mergeCells count="12">
    <mergeCell ref="B5:E5"/>
    <mergeCell ref="F5:O5"/>
    <mergeCell ref="R21:S22"/>
    <mergeCell ref="V21:W22"/>
    <mergeCell ref="R25:S26"/>
    <mergeCell ref="V25:W26"/>
    <mergeCell ref="Z20:AA27"/>
    <mergeCell ref="M22:N31"/>
    <mergeCell ref="N12:P14"/>
    <mergeCell ref="R11:W12"/>
    <mergeCell ref="C19:G20"/>
    <mergeCell ref="D10:F11"/>
  </mergeCells>
  <phoneticPr fontId="3"/>
  <printOptions horizontalCentered="1" verticalCentered="1"/>
  <pageMargins left="0.39370078740157483" right="0.39370078740157483" top="0.39370078740157483" bottom="0.39370078740157483" header="0.51181102362204722" footer="0.51181102362204722"/>
  <pageSetup paperSize="9" orientation="landscape"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C44"/>
  <sheetViews>
    <sheetView showGridLines="0" view="pageBreakPreview" zoomScaleNormal="100" zoomScaleSheetLayoutView="100" workbookViewId="0">
      <selection activeCell="A3" sqref="A3"/>
    </sheetView>
  </sheetViews>
  <sheetFormatPr defaultColWidth="9" defaultRowHeight="13" x14ac:dyDescent="0.2"/>
  <cols>
    <col min="1" max="1" width="19" style="4" customWidth="1"/>
    <col min="2" max="2" width="44" style="4" customWidth="1"/>
    <col min="3" max="3" width="12" style="4" customWidth="1"/>
    <col min="4" max="16384" width="9" style="4"/>
  </cols>
  <sheetData>
    <row r="1" spans="1:3" ht="16.5" x14ac:dyDescent="0.25">
      <c r="A1" s="72" t="s">
        <v>39</v>
      </c>
    </row>
    <row r="3" spans="1:3" ht="16.5" x14ac:dyDescent="0.25">
      <c r="A3" s="43" t="s">
        <v>117</v>
      </c>
    </row>
    <row r="4" spans="1:3" ht="18" customHeight="1" thickBot="1" x14ac:dyDescent="0.25">
      <c r="A4" s="669" t="s">
        <v>118</v>
      </c>
      <c r="B4" s="669"/>
      <c r="C4" s="669"/>
    </row>
    <row r="5" spans="1:3" s="18" customFormat="1" ht="27.75" customHeight="1" x14ac:dyDescent="0.2">
      <c r="A5" s="73" t="s">
        <v>119</v>
      </c>
      <c r="B5" s="670" t="s">
        <v>120</v>
      </c>
      <c r="C5" s="671"/>
    </row>
    <row r="6" spans="1:3" x14ac:dyDescent="0.2">
      <c r="A6" s="74"/>
      <c r="B6" s="672"/>
      <c r="C6" s="673"/>
    </row>
    <row r="7" spans="1:3" x14ac:dyDescent="0.2">
      <c r="A7" s="52"/>
      <c r="B7" s="674"/>
      <c r="C7" s="675"/>
    </row>
    <row r="8" spans="1:3" x14ac:dyDescent="0.2">
      <c r="A8" s="52"/>
      <c r="B8" s="674"/>
      <c r="C8" s="675"/>
    </row>
    <row r="9" spans="1:3" x14ac:dyDescent="0.2">
      <c r="A9" s="52"/>
      <c r="B9" s="674"/>
      <c r="C9" s="675"/>
    </row>
    <row r="10" spans="1:3" x14ac:dyDescent="0.2">
      <c r="A10" s="52"/>
      <c r="B10" s="674"/>
      <c r="C10" s="675"/>
    </row>
    <row r="11" spans="1:3" x14ac:dyDescent="0.2">
      <c r="A11" s="52"/>
      <c r="B11" s="674"/>
      <c r="C11" s="675"/>
    </row>
    <row r="12" spans="1:3" x14ac:dyDescent="0.2">
      <c r="A12" s="52"/>
      <c r="B12" s="674"/>
      <c r="C12" s="675"/>
    </row>
    <row r="13" spans="1:3" x14ac:dyDescent="0.2">
      <c r="A13" s="52"/>
      <c r="B13" s="674"/>
      <c r="C13" s="675"/>
    </row>
    <row r="14" spans="1:3" x14ac:dyDescent="0.2">
      <c r="A14" s="52"/>
      <c r="B14" s="674"/>
      <c r="C14" s="675"/>
    </row>
    <row r="15" spans="1:3" x14ac:dyDescent="0.2">
      <c r="A15" s="52"/>
      <c r="B15" s="674"/>
      <c r="C15" s="675"/>
    </row>
    <row r="16" spans="1:3" x14ac:dyDescent="0.2">
      <c r="A16" s="52"/>
      <c r="B16" s="674"/>
      <c r="C16" s="675"/>
    </row>
    <row r="17" spans="1:3" x14ac:dyDescent="0.2">
      <c r="A17" s="52"/>
      <c r="B17" s="674"/>
      <c r="C17" s="675"/>
    </row>
    <row r="18" spans="1:3" x14ac:dyDescent="0.2">
      <c r="A18" s="52"/>
      <c r="B18" s="674"/>
      <c r="C18" s="675"/>
    </row>
    <row r="19" spans="1:3" x14ac:dyDescent="0.2">
      <c r="A19" s="52"/>
      <c r="B19" s="674"/>
      <c r="C19" s="675"/>
    </row>
    <row r="20" spans="1:3" x14ac:dyDescent="0.2">
      <c r="A20" s="52"/>
      <c r="B20" s="674"/>
      <c r="C20" s="675"/>
    </row>
    <row r="21" spans="1:3" x14ac:dyDescent="0.2">
      <c r="A21" s="52"/>
      <c r="B21" s="674"/>
      <c r="C21" s="675"/>
    </row>
    <row r="22" spans="1:3" x14ac:dyDescent="0.2">
      <c r="A22" s="52"/>
      <c r="B22" s="674"/>
      <c r="C22" s="675"/>
    </row>
    <row r="23" spans="1:3" x14ac:dyDescent="0.2">
      <c r="A23" s="52"/>
      <c r="B23" s="674"/>
      <c r="C23" s="675"/>
    </row>
    <row r="24" spans="1:3" x14ac:dyDescent="0.2">
      <c r="A24" s="75"/>
      <c r="B24" s="674"/>
      <c r="C24" s="675"/>
    </row>
    <row r="25" spans="1:3" x14ac:dyDescent="0.2">
      <c r="A25" s="52"/>
      <c r="B25" s="674"/>
      <c r="C25" s="675"/>
    </row>
    <row r="26" spans="1:3" x14ac:dyDescent="0.2">
      <c r="A26" s="52"/>
      <c r="B26" s="674"/>
      <c r="C26" s="675"/>
    </row>
    <row r="27" spans="1:3" x14ac:dyDescent="0.2">
      <c r="A27" s="52"/>
      <c r="B27" s="674"/>
      <c r="C27" s="675"/>
    </row>
    <row r="28" spans="1:3" x14ac:dyDescent="0.2">
      <c r="A28" s="52"/>
      <c r="B28" s="674"/>
      <c r="C28" s="675"/>
    </row>
    <row r="29" spans="1:3" x14ac:dyDescent="0.2">
      <c r="A29" s="52"/>
      <c r="B29" s="674"/>
      <c r="C29" s="675"/>
    </row>
    <row r="30" spans="1:3" x14ac:dyDescent="0.2">
      <c r="A30" s="52"/>
      <c r="B30" s="674"/>
      <c r="C30" s="675"/>
    </row>
    <row r="31" spans="1:3" x14ac:dyDescent="0.2">
      <c r="A31" s="52"/>
      <c r="B31" s="674"/>
      <c r="C31" s="675"/>
    </row>
    <row r="32" spans="1:3" x14ac:dyDescent="0.2">
      <c r="A32" s="52"/>
      <c r="B32" s="674"/>
      <c r="C32" s="675"/>
    </row>
    <row r="33" spans="1:3" x14ac:dyDescent="0.2">
      <c r="A33" s="52"/>
      <c r="B33" s="674"/>
      <c r="C33" s="675"/>
    </row>
    <row r="34" spans="1:3" x14ac:dyDescent="0.2">
      <c r="A34" s="52"/>
      <c r="B34" s="674"/>
      <c r="C34" s="675"/>
    </row>
    <row r="35" spans="1:3" x14ac:dyDescent="0.2">
      <c r="A35" s="52"/>
      <c r="B35" s="674"/>
      <c r="C35" s="675"/>
    </row>
    <row r="36" spans="1:3" x14ac:dyDescent="0.2">
      <c r="A36" s="52"/>
      <c r="B36" s="674"/>
      <c r="C36" s="675"/>
    </row>
    <row r="37" spans="1:3" x14ac:dyDescent="0.2">
      <c r="A37" s="52"/>
      <c r="B37" s="674"/>
      <c r="C37" s="675"/>
    </row>
    <row r="38" spans="1:3" x14ac:dyDescent="0.2">
      <c r="A38" s="52"/>
      <c r="B38" s="674"/>
      <c r="C38" s="675"/>
    </row>
    <row r="39" spans="1:3" x14ac:dyDescent="0.2">
      <c r="A39" s="52"/>
      <c r="B39" s="674"/>
      <c r="C39" s="675"/>
    </row>
    <row r="40" spans="1:3" x14ac:dyDescent="0.2">
      <c r="A40" s="52"/>
      <c r="B40" s="674"/>
      <c r="C40" s="675"/>
    </row>
    <row r="41" spans="1:3" x14ac:dyDescent="0.2">
      <c r="A41" s="52"/>
      <c r="B41" s="674"/>
      <c r="C41" s="675"/>
    </row>
    <row r="42" spans="1:3" ht="13.5" thickBot="1" x14ac:dyDescent="0.25">
      <c r="A42" s="53"/>
      <c r="B42" s="676"/>
      <c r="C42" s="677"/>
    </row>
    <row r="43" spans="1:3" s="76" customFormat="1" ht="8" customHeight="1" x14ac:dyDescent="0.2"/>
    <row r="44" spans="1:3" s="76" customFormat="1" ht="11" x14ac:dyDescent="0.2">
      <c r="A44" s="76" t="s">
        <v>121</v>
      </c>
    </row>
  </sheetData>
  <mergeCells count="3">
    <mergeCell ref="A4:C4"/>
    <mergeCell ref="B5:C5"/>
    <mergeCell ref="B6:C42"/>
  </mergeCells>
  <phoneticPr fontId="3"/>
  <printOptions horizontalCentered="1" verticalCentered="1"/>
  <pageMargins left="0.39370078740157483" right="0.39370078740157483" top="0.39370078740157483" bottom="0.39370078740157483" header="0.51181102362204722" footer="0.51181102362204722"/>
  <pageSetup paperSize="9" scale="125"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49"/>
  <sheetViews>
    <sheetView showGridLines="0" view="pageBreakPreview" zoomScaleNormal="100" zoomScaleSheetLayoutView="100" workbookViewId="0">
      <selection activeCell="P38" sqref="P38"/>
    </sheetView>
  </sheetViews>
  <sheetFormatPr defaultColWidth="9" defaultRowHeight="13" x14ac:dyDescent="0.2"/>
  <cols>
    <col min="1" max="9" width="9.6328125" style="4" customWidth="1"/>
    <col min="10" max="16384" width="9" style="4"/>
  </cols>
  <sheetData>
    <row r="1" spans="1:9" ht="16.5" x14ac:dyDescent="0.25">
      <c r="A1" s="43" t="s">
        <v>40</v>
      </c>
    </row>
    <row r="2" spans="1:9" ht="16.5" x14ac:dyDescent="0.25">
      <c r="A2" s="43"/>
      <c r="C2" s="710" t="s">
        <v>122</v>
      </c>
      <c r="D2" s="710"/>
      <c r="E2" s="710"/>
      <c r="F2" s="710"/>
      <c r="G2" s="710"/>
    </row>
    <row r="4" spans="1:9" ht="15" customHeight="1" x14ac:dyDescent="0.2">
      <c r="A4" s="711" t="s">
        <v>114</v>
      </c>
      <c r="B4" s="712"/>
      <c r="C4" s="690"/>
      <c r="D4" s="691"/>
      <c r="E4" s="691"/>
      <c r="F4" s="691"/>
      <c r="G4" s="691"/>
      <c r="H4" s="691"/>
      <c r="I4" s="692"/>
    </row>
    <row r="5" spans="1:9" ht="15" customHeight="1" x14ac:dyDescent="0.2">
      <c r="A5" s="67" t="s">
        <v>123</v>
      </c>
      <c r="B5" s="713"/>
      <c r="C5" s="714"/>
      <c r="D5" s="714"/>
      <c r="E5" s="715"/>
      <c r="F5" s="716" t="s">
        <v>111</v>
      </c>
      <c r="G5" s="719" t="s">
        <v>124</v>
      </c>
      <c r="H5" s="720"/>
      <c r="I5" s="721"/>
    </row>
    <row r="6" spans="1:9" ht="15" customHeight="1" x14ac:dyDescent="0.2">
      <c r="A6" s="716" t="s">
        <v>110</v>
      </c>
      <c r="B6" s="696"/>
      <c r="C6" s="728"/>
      <c r="D6" s="728"/>
      <c r="E6" s="728"/>
      <c r="F6" s="717"/>
      <c r="G6" s="722"/>
      <c r="H6" s="723"/>
      <c r="I6" s="724"/>
    </row>
    <row r="7" spans="1:9" ht="15" customHeight="1" x14ac:dyDescent="0.2">
      <c r="A7" s="718"/>
      <c r="B7" s="687"/>
      <c r="C7" s="688"/>
      <c r="D7" s="688"/>
      <c r="E7" s="689"/>
      <c r="F7" s="718"/>
      <c r="G7" s="725"/>
      <c r="H7" s="726"/>
      <c r="I7" s="727"/>
    </row>
    <row r="8" spans="1:9" ht="15" customHeight="1" x14ac:dyDescent="0.2">
      <c r="A8" s="702" t="s">
        <v>109</v>
      </c>
      <c r="B8" s="68" t="s">
        <v>125</v>
      </c>
      <c r="C8" s="69"/>
      <c r="D8" s="69"/>
      <c r="E8" s="69"/>
      <c r="F8" s="69"/>
      <c r="G8" s="69"/>
      <c r="H8" s="69"/>
      <c r="I8" s="70"/>
    </row>
    <row r="9" spans="1:9" ht="15" customHeight="1" x14ac:dyDescent="0.2">
      <c r="A9" s="703"/>
      <c r="B9" s="704"/>
      <c r="C9" s="705"/>
      <c r="D9" s="705"/>
      <c r="E9" s="705"/>
      <c r="F9" s="705"/>
      <c r="G9" s="705"/>
      <c r="H9" s="705"/>
      <c r="I9" s="706"/>
    </row>
    <row r="10" spans="1:9" ht="15" customHeight="1" x14ac:dyDescent="0.2">
      <c r="A10" s="84" t="s">
        <v>113</v>
      </c>
      <c r="B10" s="690"/>
      <c r="C10" s="691"/>
      <c r="D10" s="691"/>
      <c r="E10" s="691"/>
      <c r="F10" s="691"/>
      <c r="G10" s="691"/>
      <c r="H10" s="691"/>
      <c r="I10" s="692"/>
    </row>
    <row r="11" spans="1:9" ht="15" customHeight="1" x14ac:dyDescent="0.2">
      <c r="A11" s="690" t="s">
        <v>126</v>
      </c>
      <c r="B11" s="691"/>
      <c r="C11" s="691"/>
      <c r="D11" s="691"/>
      <c r="E11" s="691"/>
      <c r="F11" s="691"/>
      <c r="G11" s="691"/>
      <c r="H11" s="691"/>
      <c r="I11" s="692"/>
    </row>
    <row r="12" spans="1:9" ht="15" customHeight="1" x14ac:dyDescent="0.2">
      <c r="A12" s="690" t="s">
        <v>127</v>
      </c>
      <c r="B12" s="691"/>
      <c r="C12" s="692"/>
      <c r="D12" s="690" t="s">
        <v>128</v>
      </c>
      <c r="E12" s="691"/>
      <c r="F12" s="692"/>
      <c r="G12" s="691" t="s">
        <v>129</v>
      </c>
      <c r="H12" s="691"/>
      <c r="I12" s="692"/>
    </row>
    <row r="13" spans="1:9" ht="15" customHeight="1" x14ac:dyDescent="0.2">
      <c r="A13" s="707"/>
      <c r="B13" s="708"/>
      <c r="C13" s="709"/>
      <c r="D13" s="707"/>
      <c r="E13" s="708"/>
      <c r="F13" s="709"/>
      <c r="G13" s="708"/>
      <c r="H13" s="708"/>
      <c r="I13" s="709"/>
    </row>
    <row r="14" spans="1:9" ht="15" customHeight="1" x14ac:dyDescent="0.2">
      <c r="A14" s="696"/>
      <c r="B14" s="697"/>
      <c r="C14" s="698"/>
      <c r="D14" s="696"/>
      <c r="E14" s="697"/>
      <c r="F14" s="698"/>
      <c r="G14" s="697"/>
      <c r="H14" s="697"/>
      <c r="I14" s="698"/>
    </row>
    <row r="15" spans="1:9" ht="15" customHeight="1" x14ac:dyDescent="0.2">
      <c r="A15" s="699"/>
      <c r="B15" s="700"/>
      <c r="C15" s="701"/>
      <c r="D15" s="699"/>
      <c r="E15" s="700"/>
      <c r="F15" s="701"/>
      <c r="G15" s="700"/>
      <c r="H15" s="700"/>
      <c r="I15" s="701"/>
    </row>
    <row r="16" spans="1:9" ht="15" customHeight="1" x14ac:dyDescent="0.2">
      <c r="A16" s="695"/>
      <c r="B16" s="693"/>
      <c r="C16" s="694"/>
      <c r="D16" s="695"/>
      <c r="E16" s="693"/>
      <c r="F16" s="694"/>
      <c r="G16" s="693"/>
      <c r="H16" s="693"/>
      <c r="I16" s="694"/>
    </row>
    <row r="17" spans="1:9" ht="15" customHeight="1" x14ac:dyDescent="0.2">
      <c r="A17" s="695"/>
      <c r="B17" s="693"/>
      <c r="C17" s="694"/>
      <c r="D17" s="695"/>
      <c r="E17" s="693"/>
      <c r="F17" s="694"/>
      <c r="G17" s="693"/>
      <c r="H17" s="693"/>
      <c r="I17" s="694"/>
    </row>
    <row r="18" spans="1:9" ht="15" customHeight="1" x14ac:dyDescent="0.2">
      <c r="A18" s="695"/>
      <c r="B18" s="693"/>
      <c r="C18" s="694"/>
      <c r="D18" s="695"/>
      <c r="E18" s="693"/>
      <c r="F18" s="694"/>
      <c r="G18" s="693"/>
      <c r="H18" s="693"/>
      <c r="I18" s="694"/>
    </row>
    <row r="19" spans="1:9" ht="15" customHeight="1" x14ac:dyDescent="0.2">
      <c r="A19" s="695"/>
      <c r="B19" s="693"/>
      <c r="C19" s="694"/>
      <c r="D19" s="695"/>
      <c r="E19" s="693"/>
      <c r="F19" s="694"/>
      <c r="G19" s="693"/>
      <c r="H19" s="693"/>
      <c r="I19" s="694"/>
    </row>
    <row r="20" spans="1:9" ht="15" customHeight="1" x14ac:dyDescent="0.2">
      <c r="A20" s="695"/>
      <c r="B20" s="693"/>
      <c r="C20" s="694"/>
      <c r="D20" s="695"/>
      <c r="E20" s="693"/>
      <c r="F20" s="694"/>
      <c r="G20" s="693"/>
      <c r="H20" s="693"/>
      <c r="I20" s="694"/>
    </row>
    <row r="21" spans="1:9" ht="15" customHeight="1" x14ac:dyDescent="0.2">
      <c r="A21" s="695"/>
      <c r="B21" s="693"/>
      <c r="C21" s="694"/>
      <c r="D21" s="695"/>
      <c r="E21" s="693"/>
      <c r="F21" s="694"/>
      <c r="G21" s="693"/>
      <c r="H21" s="693"/>
      <c r="I21" s="694"/>
    </row>
    <row r="22" spans="1:9" ht="15" customHeight="1" x14ac:dyDescent="0.2">
      <c r="A22" s="695"/>
      <c r="B22" s="693"/>
      <c r="C22" s="694"/>
      <c r="D22" s="695"/>
      <c r="E22" s="693"/>
      <c r="F22" s="694"/>
      <c r="G22" s="693"/>
      <c r="H22" s="693"/>
      <c r="I22" s="694"/>
    </row>
    <row r="23" spans="1:9" ht="15" customHeight="1" x14ac:dyDescent="0.2">
      <c r="A23" s="695"/>
      <c r="B23" s="693"/>
      <c r="C23" s="694"/>
      <c r="D23" s="695"/>
      <c r="E23" s="693"/>
      <c r="F23" s="694"/>
      <c r="G23" s="693"/>
      <c r="H23" s="693"/>
      <c r="I23" s="694"/>
    </row>
    <row r="24" spans="1:9" ht="15" customHeight="1" x14ac:dyDescent="0.2">
      <c r="A24" s="695"/>
      <c r="B24" s="693"/>
      <c r="C24" s="694"/>
      <c r="D24" s="695"/>
      <c r="E24" s="693"/>
      <c r="F24" s="694"/>
      <c r="G24" s="693"/>
      <c r="H24" s="693"/>
      <c r="I24" s="694"/>
    </row>
    <row r="25" spans="1:9" ht="15" customHeight="1" x14ac:dyDescent="0.2">
      <c r="A25" s="695"/>
      <c r="B25" s="693"/>
      <c r="C25" s="694"/>
      <c r="D25" s="695"/>
      <c r="E25" s="693"/>
      <c r="F25" s="694"/>
      <c r="G25" s="693"/>
      <c r="H25" s="693"/>
      <c r="I25" s="694"/>
    </row>
    <row r="26" spans="1:9" ht="15" customHeight="1" x14ac:dyDescent="0.2">
      <c r="A26" s="695"/>
      <c r="B26" s="693"/>
      <c r="C26" s="694"/>
      <c r="D26" s="695"/>
      <c r="E26" s="693"/>
      <c r="F26" s="694"/>
      <c r="G26" s="693"/>
      <c r="H26" s="693"/>
      <c r="I26" s="694"/>
    </row>
    <row r="27" spans="1:9" ht="15" customHeight="1" x14ac:dyDescent="0.2">
      <c r="A27" s="687"/>
      <c r="B27" s="688"/>
      <c r="C27" s="689"/>
      <c r="D27" s="687"/>
      <c r="E27" s="688"/>
      <c r="F27" s="689"/>
      <c r="G27" s="687"/>
      <c r="H27" s="688"/>
      <c r="I27" s="689"/>
    </row>
    <row r="28" spans="1:9" ht="15" customHeight="1" x14ac:dyDescent="0.2">
      <c r="A28" s="690" t="s">
        <v>130</v>
      </c>
      <c r="B28" s="691"/>
      <c r="C28" s="691"/>
      <c r="D28" s="691"/>
      <c r="E28" s="691"/>
      <c r="F28" s="691"/>
      <c r="G28" s="691"/>
      <c r="H28" s="691"/>
      <c r="I28" s="692"/>
    </row>
    <row r="29" spans="1:9" ht="15" customHeight="1" x14ac:dyDescent="0.2">
      <c r="A29" s="690" t="s">
        <v>131</v>
      </c>
      <c r="B29" s="691"/>
      <c r="C29" s="691"/>
      <c r="D29" s="692"/>
      <c r="E29" s="690" t="s">
        <v>132</v>
      </c>
      <c r="F29" s="691"/>
      <c r="G29" s="691"/>
      <c r="H29" s="691"/>
      <c r="I29" s="692"/>
    </row>
    <row r="30" spans="1:9" ht="15" customHeight="1" x14ac:dyDescent="0.2">
      <c r="A30" s="684"/>
      <c r="B30" s="685"/>
      <c r="C30" s="685"/>
      <c r="D30" s="686"/>
      <c r="E30" s="684"/>
      <c r="F30" s="685"/>
      <c r="G30" s="685"/>
      <c r="H30" s="685"/>
      <c r="I30" s="686"/>
    </row>
    <row r="31" spans="1:9" ht="15" customHeight="1" x14ac:dyDescent="0.2">
      <c r="A31" s="678"/>
      <c r="B31" s="679"/>
      <c r="C31" s="679"/>
      <c r="D31" s="680"/>
      <c r="E31" s="678"/>
      <c r="F31" s="679"/>
      <c r="G31" s="679"/>
      <c r="H31" s="679"/>
      <c r="I31" s="680"/>
    </row>
    <row r="32" spans="1:9" ht="15" customHeight="1" x14ac:dyDescent="0.2">
      <c r="A32" s="678"/>
      <c r="B32" s="679"/>
      <c r="C32" s="679"/>
      <c r="D32" s="680"/>
      <c r="E32" s="678"/>
      <c r="F32" s="679"/>
      <c r="G32" s="679"/>
      <c r="H32" s="679"/>
      <c r="I32" s="680"/>
    </row>
    <row r="33" spans="1:9" ht="15" customHeight="1" x14ac:dyDescent="0.2">
      <c r="A33" s="678"/>
      <c r="B33" s="679"/>
      <c r="C33" s="679"/>
      <c r="D33" s="680"/>
      <c r="E33" s="678"/>
      <c r="F33" s="679"/>
      <c r="G33" s="679"/>
      <c r="H33" s="679"/>
      <c r="I33" s="680"/>
    </row>
    <row r="34" spans="1:9" ht="15" customHeight="1" x14ac:dyDescent="0.2">
      <c r="A34" s="678"/>
      <c r="B34" s="679"/>
      <c r="C34" s="679"/>
      <c r="D34" s="680"/>
      <c r="E34" s="678"/>
      <c r="F34" s="679"/>
      <c r="G34" s="679"/>
      <c r="H34" s="679"/>
      <c r="I34" s="680"/>
    </row>
    <row r="35" spans="1:9" ht="15" customHeight="1" x14ac:dyDescent="0.2">
      <c r="A35" s="678"/>
      <c r="B35" s="679"/>
      <c r="C35" s="679"/>
      <c r="D35" s="680"/>
      <c r="E35" s="678"/>
      <c r="F35" s="679"/>
      <c r="G35" s="679"/>
      <c r="H35" s="679"/>
      <c r="I35" s="680"/>
    </row>
    <row r="36" spans="1:9" ht="15" customHeight="1" x14ac:dyDescent="0.2">
      <c r="A36" s="681"/>
      <c r="B36" s="682"/>
      <c r="C36" s="682"/>
      <c r="D36" s="683"/>
      <c r="E36" s="681"/>
      <c r="F36" s="682"/>
      <c r="G36" s="682"/>
      <c r="H36" s="682"/>
      <c r="I36" s="683"/>
    </row>
    <row r="37" spans="1:9" ht="15" customHeight="1" x14ac:dyDescent="0.2">
      <c r="A37" s="68" t="s">
        <v>133</v>
      </c>
      <c r="B37" s="69"/>
      <c r="C37" s="69"/>
      <c r="D37" s="69"/>
      <c r="E37" s="69"/>
      <c r="F37" s="69"/>
      <c r="G37" s="69"/>
      <c r="H37" s="69"/>
      <c r="I37" s="70"/>
    </row>
    <row r="38" spans="1:9" ht="15" customHeight="1" x14ac:dyDescent="0.2">
      <c r="A38" s="678"/>
      <c r="B38" s="679"/>
      <c r="C38" s="679"/>
      <c r="D38" s="679"/>
      <c r="E38" s="679"/>
      <c r="F38" s="679"/>
      <c r="G38" s="679"/>
      <c r="H38" s="679"/>
      <c r="I38" s="680"/>
    </row>
    <row r="39" spans="1:9" ht="15" customHeight="1" x14ac:dyDescent="0.2">
      <c r="A39" s="678"/>
      <c r="B39" s="679"/>
      <c r="C39" s="679"/>
      <c r="D39" s="679"/>
      <c r="E39" s="679"/>
      <c r="F39" s="679"/>
      <c r="G39" s="679"/>
      <c r="H39" s="679"/>
      <c r="I39" s="680"/>
    </row>
    <row r="40" spans="1:9" ht="15" customHeight="1" x14ac:dyDescent="0.2">
      <c r="A40" s="678"/>
      <c r="B40" s="679"/>
      <c r="C40" s="679"/>
      <c r="D40" s="679"/>
      <c r="E40" s="679"/>
      <c r="F40" s="679"/>
      <c r="G40" s="679"/>
      <c r="H40" s="679"/>
      <c r="I40" s="680"/>
    </row>
    <row r="41" spans="1:9" ht="15" customHeight="1" x14ac:dyDescent="0.2">
      <c r="A41" s="678"/>
      <c r="B41" s="679"/>
      <c r="C41" s="679"/>
      <c r="D41" s="679"/>
      <c r="E41" s="679"/>
      <c r="F41" s="679"/>
      <c r="G41" s="679"/>
      <c r="H41" s="679"/>
      <c r="I41" s="680"/>
    </row>
    <row r="42" spans="1:9" ht="15" customHeight="1" x14ac:dyDescent="0.2">
      <c r="A42" s="681"/>
      <c r="B42" s="682"/>
      <c r="C42" s="682"/>
      <c r="D42" s="682"/>
      <c r="E42" s="682"/>
      <c r="F42" s="682"/>
      <c r="G42" s="682"/>
      <c r="H42" s="682"/>
      <c r="I42" s="683"/>
    </row>
    <row r="43" spans="1:9" x14ac:dyDescent="0.2">
      <c r="A43" s="71" t="s">
        <v>44</v>
      </c>
    </row>
    <row r="44" spans="1:9" x14ac:dyDescent="0.2">
      <c r="A44" s="71" t="s">
        <v>45</v>
      </c>
    </row>
    <row r="45" spans="1:9" x14ac:dyDescent="0.2">
      <c r="A45" s="71" t="s">
        <v>46</v>
      </c>
    </row>
    <row r="46" spans="1:9" x14ac:dyDescent="0.2">
      <c r="A46" s="71" t="s">
        <v>47</v>
      </c>
    </row>
    <row r="47" spans="1:9" x14ac:dyDescent="0.2">
      <c r="A47" s="71" t="s">
        <v>134</v>
      </c>
    </row>
    <row r="48" spans="1:9" x14ac:dyDescent="0.2">
      <c r="A48" s="71" t="s">
        <v>48</v>
      </c>
    </row>
    <row r="49" spans="1:1" x14ac:dyDescent="0.2">
      <c r="A49" s="71"/>
    </row>
  </sheetData>
  <mergeCells count="66">
    <mergeCell ref="C2:G2"/>
    <mergeCell ref="A4:B4"/>
    <mergeCell ref="C4:I4"/>
    <mergeCell ref="B5:E5"/>
    <mergeCell ref="F5:F7"/>
    <mergeCell ref="G5:I7"/>
    <mergeCell ref="A6:A7"/>
    <mergeCell ref="B6:E7"/>
    <mergeCell ref="A13:C13"/>
    <mergeCell ref="D13:F13"/>
    <mergeCell ref="G13:I13"/>
    <mergeCell ref="B10:I10"/>
    <mergeCell ref="A11:I11"/>
    <mergeCell ref="A8:A9"/>
    <mergeCell ref="A12:C12"/>
    <mergeCell ref="D12:F12"/>
    <mergeCell ref="G12:I12"/>
    <mergeCell ref="B9:I9"/>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6:C26"/>
    <mergeCell ref="D26:F26"/>
    <mergeCell ref="G26:I26"/>
    <mergeCell ref="G24:I24"/>
    <mergeCell ref="A25:C25"/>
    <mergeCell ref="D25:F25"/>
    <mergeCell ref="G25:I25"/>
    <mergeCell ref="A24:C24"/>
    <mergeCell ref="D24:F24"/>
    <mergeCell ref="G22:I22"/>
    <mergeCell ref="A23:C23"/>
    <mergeCell ref="D23:F23"/>
    <mergeCell ref="G23:I23"/>
    <mergeCell ref="A22:C22"/>
    <mergeCell ref="D22:F22"/>
    <mergeCell ref="G20:I20"/>
    <mergeCell ref="A21:C21"/>
    <mergeCell ref="D21:F21"/>
    <mergeCell ref="G21:I21"/>
    <mergeCell ref="A20:C20"/>
    <mergeCell ref="D20:F20"/>
    <mergeCell ref="A38:I42"/>
    <mergeCell ref="A30:D36"/>
    <mergeCell ref="E30:I36"/>
    <mergeCell ref="A27:C27"/>
    <mergeCell ref="D27:F27"/>
    <mergeCell ref="G27:I27"/>
    <mergeCell ref="A28:I28"/>
    <mergeCell ref="A29:D29"/>
    <mergeCell ref="E29:I29"/>
  </mergeCells>
  <phoneticPr fontId="3"/>
  <printOptions horizontalCentered="1" verticalCentered="1"/>
  <pageMargins left="0.39370078740157483" right="0.39370078740157483" top="0.39370078740157483" bottom="0.39370078740157483" header="0.51181102362204722" footer="0.51181102362204722"/>
  <pageSetup paperSize="9" scale="110" orientation="portrait"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K52"/>
  <sheetViews>
    <sheetView showGridLines="0" view="pageBreakPreview" zoomScaleNormal="100" zoomScaleSheetLayoutView="100" workbookViewId="0">
      <selection activeCell="T22" sqref="T22"/>
    </sheetView>
  </sheetViews>
  <sheetFormatPr defaultColWidth="9" defaultRowHeight="19.5" customHeight="1" x14ac:dyDescent="0.2"/>
  <cols>
    <col min="1" max="1" width="10" style="55" customWidth="1"/>
    <col min="2" max="3" width="4.36328125" style="55" customWidth="1"/>
    <col min="4" max="4" width="10" style="55" customWidth="1"/>
    <col min="5" max="5" width="10.6328125" style="55" customWidth="1"/>
    <col min="6" max="9" width="10" style="55" customWidth="1"/>
    <col min="10" max="10" width="10.6328125" style="55" customWidth="1"/>
    <col min="11" max="11" width="5" style="55" customWidth="1"/>
    <col min="12" max="16384" width="9" style="55"/>
  </cols>
  <sheetData>
    <row r="1" spans="1:11" ht="19.5" customHeight="1" x14ac:dyDescent="0.2">
      <c r="A1" s="55" t="s">
        <v>41</v>
      </c>
    </row>
    <row r="2" spans="1:11" ht="30" customHeight="1" x14ac:dyDescent="0.2">
      <c r="A2" s="760" t="s">
        <v>135</v>
      </c>
      <c r="B2" s="760"/>
      <c r="C2" s="760"/>
      <c r="D2" s="760"/>
      <c r="E2" s="760"/>
      <c r="F2" s="760"/>
      <c r="G2" s="760"/>
      <c r="H2" s="760"/>
      <c r="I2" s="760"/>
      <c r="J2" s="760"/>
      <c r="K2" s="57"/>
    </row>
    <row r="3" spans="1:11" ht="15" customHeight="1" x14ac:dyDescent="0.2">
      <c r="A3" s="56"/>
      <c r="B3" s="56"/>
      <c r="C3" s="56"/>
      <c r="D3" s="56"/>
      <c r="E3" s="56"/>
      <c r="F3" s="56"/>
      <c r="G3" s="56"/>
      <c r="H3" s="56"/>
      <c r="I3" s="56"/>
      <c r="J3" s="56"/>
      <c r="K3" s="56"/>
    </row>
    <row r="4" spans="1:11" ht="22.5" customHeight="1" x14ac:dyDescent="0.2">
      <c r="A4" s="55" t="s">
        <v>143</v>
      </c>
      <c r="J4" s="58" t="s">
        <v>136</v>
      </c>
    </row>
    <row r="5" spans="1:11" ht="22.5" customHeight="1" x14ac:dyDescent="0.2">
      <c r="A5" s="769" t="s">
        <v>180</v>
      </c>
      <c r="B5" s="769"/>
      <c r="C5" s="769"/>
      <c r="D5" s="30"/>
      <c r="J5" s="58" t="s">
        <v>161</v>
      </c>
    </row>
    <row r="6" spans="1:11" ht="22.5" customHeight="1" x14ac:dyDescent="0.2"/>
    <row r="7" spans="1:11" ht="22.5" customHeight="1" x14ac:dyDescent="0.2">
      <c r="E7" s="55" t="s">
        <v>146</v>
      </c>
    </row>
    <row r="8" spans="1:11" ht="45" customHeight="1" x14ac:dyDescent="0.2">
      <c r="E8" s="769"/>
      <c r="F8" s="769"/>
      <c r="G8" s="769"/>
      <c r="H8" s="769"/>
      <c r="I8" s="769"/>
      <c r="J8" s="769"/>
    </row>
    <row r="9" spans="1:11" ht="22.5" customHeight="1" x14ac:dyDescent="0.2">
      <c r="E9" s="30" t="s">
        <v>137</v>
      </c>
      <c r="F9" s="769"/>
      <c r="G9" s="769"/>
      <c r="H9" s="769"/>
      <c r="I9" s="769"/>
      <c r="J9" s="58"/>
    </row>
    <row r="10" spans="1:11" ht="22.5" customHeight="1" x14ac:dyDescent="0.2">
      <c r="E10" s="55" t="s">
        <v>113</v>
      </c>
      <c r="F10" s="769"/>
      <c r="G10" s="769"/>
      <c r="H10" s="769"/>
      <c r="I10" s="769"/>
    </row>
    <row r="11" spans="1:11" ht="22.5" customHeight="1" x14ac:dyDescent="0.2"/>
    <row r="12" spans="1:11" ht="22.5" customHeight="1" x14ac:dyDescent="0.2">
      <c r="A12" s="55" t="s">
        <v>138</v>
      </c>
    </row>
    <row r="13" spans="1:11" ht="6.75" customHeight="1" thickBot="1" x14ac:dyDescent="0.25"/>
    <row r="14" spans="1:11" ht="30" customHeight="1" x14ac:dyDescent="0.2">
      <c r="A14" s="761" t="s">
        <v>139</v>
      </c>
      <c r="B14" s="762"/>
      <c r="C14" s="763"/>
      <c r="D14" s="761"/>
      <c r="E14" s="762"/>
      <c r="F14" s="762"/>
      <c r="G14" s="764" t="s">
        <v>140</v>
      </c>
      <c r="H14" s="764"/>
      <c r="I14" s="764"/>
      <c r="J14" s="765"/>
    </row>
    <row r="15" spans="1:11" ht="36.75" customHeight="1" thickBot="1" x14ac:dyDescent="0.25">
      <c r="A15" s="766" t="s">
        <v>141</v>
      </c>
      <c r="B15" s="767"/>
      <c r="C15" s="768"/>
      <c r="D15" s="766"/>
      <c r="E15" s="767"/>
      <c r="F15" s="767"/>
      <c r="G15" s="767"/>
      <c r="H15" s="767"/>
      <c r="I15" s="767"/>
      <c r="J15" s="768"/>
    </row>
    <row r="16" spans="1:11" ht="37.5" customHeight="1" thickTop="1" x14ac:dyDescent="0.2">
      <c r="A16" s="738" t="s">
        <v>142</v>
      </c>
      <c r="B16" s="739"/>
      <c r="C16" s="740"/>
      <c r="D16" s="732"/>
      <c r="E16" s="733"/>
      <c r="F16" s="733"/>
      <c r="G16" s="733"/>
      <c r="H16" s="733"/>
      <c r="I16" s="733"/>
      <c r="J16" s="734"/>
    </row>
    <row r="17" spans="1:10" ht="22.5" customHeight="1" x14ac:dyDescent="0.2">
      <c r="A17" s="741"/>
      <c r="B17" s="742"/>
      <c r="C17" s="743"/>
      <c r="D17" s="744" t="s">
        <v>0</v>
      </c>
      <c r="E17" s="745"/>
      <c r="F17" s="745"/>
      <c r="G17" s="745"/>
      <c r="H17" s="745"/>
      <c r="I17" s="745"/>
      <c r="J17" s="746"/>
    </row>
    <row r="18" spans="1:10" ht="30" customHeight="1" x14ac:dyDescent="0.2">
      <c r="A18" s="729" t="s">
        <v>144</v>
      </c>
      <c r="B18" s="730"/>
      <c r="C18" s="731"/>
      <c r="D18" s="744" t="s">
        <v>1</v>
      </c>
      <c r="E18" s="745"/>
      <c r="F18" s="745"/>
      <c r="G18" s="745"/>
      <c r="H18" s="745"/>
      <c r="I18" s="745"/>
      <c r="J18" s="746"/>
    </row>
    <row r="19" spans="1:10" ht="30" customHeight="1" x14ac:dyDescent="0.2">
      <c r="A19" s="735" t="s">
        <v>2</v>
      </c>
      <c r="B19" s="736"/>
      <c r="C19" s="737"/>
      <c r="D19" s="735"/>
      <c r="E19" s="736"/>
      <c r="F19" s="736"/>
      <c r="G19" s="736"/>
      <c r="H19" s="736"/>
      <c r="I19" s="736"/>
      <c r="J19" s="737"/>
    </row>
    <row r="20" spans="1:10" ht="30" customHeight="1" x14ac:dyDescent="0.2">
      <c r="A20" s="748" t="s">
        <v>3</v>
      </c>
      <c r="B20" s="749"/>
      <c r="C20" s="750"/>
      <c r="D20" s="757" t="s">
        <v>4</v>
      </c>
      <c r="E20" s="758"/>
      <c r="F20" s="758"/>
      <c r="G20" s="758"/>
      <c r="H20" s="758"/>
      <c r="I20" s="758"/>
      <c r="J20" s="759"/>
    </row>
    <row r="21" spans="1:10" ht="30" customHeight="1" x14ac:dyDescent="0.2">
      <c r="A21" s="751"/>
      <c r="B21" s="752"/>
      <c r="C21" s="753"/>
      <c r="D21" s="751"/>
      <c r="E21" s="752"/>
      <c r="F21" s="752"/>
      <c r="G21" s="752"/>
      <c r="H21" s="752"/>
      <c r="I21" s="752"/>
      <c r="J21" s="753"/>
    </row>
    <row r="22" spans="1:10" ht="30" customHeight="1" thickBot="1" x14ac:dyDescent="0.25">
      <c r="A22" s="754"/>
      <c r="B22" s="755"/>
      <c r="C22" s="756"/>
      <c r="D22" s="754"/>
      <c r="E22" s="755"/>
      <c r="F22" s="755"/>
      <c r="G22" s="755"/>
      <c r="H22" s="755"/>
      <c r="I22" s="755"/>
      <c r="J22" s="756"/>
    </row>
    <row r="23" spans="1:10" ht="14.25" customHeight="1" x14ac:dyDescent="0.2"/>
    <row r="24" spans="1:10" ht="6.75" customHeight="1" x14ac:dyDescent="0.2">
      <c r="A24" s="60"/>
      <c r="B24" s="60"/>
      <c r="C24" s="60"/>
      <c r="D24" s="60"/>
      <c r="E24" s="60"/>
    </row>
    <row r="25" spans="1:10" s="63" customFormat="1" ht="15" customHeight="1" x14ac:dyDescent="0.2">
      <c r="A25" s="61" t="s">
        <v>5</v>
      </c>
      <c r="B25" s="62" t="s">
        <v>6</v>
      </c>
      <c r="C25" s="747" t="s">
        <v>7</v>
      </c>
      <c r="D25" s="747"/>
      <c r="E25" s="747"/>
      <c r="F25" s="747"/>
      <c r="G25" s="747"/>
      <c r="H25" s="747"/>
      <c r="I25" s="747"/>
      <c r="J25" s="747"/>
    </row>
    <row r="26" spans="1:10" s="63" customFormat="1" ht="12.75" customHeight="1" x14ac:dyDescent="0.2">
      <c r="B26" s="62" t="s">
        <v>8</v>
      </c>
      <c r="C26" s="747" t="s">
        <v>181</v>
      </c>
      <c r="D26" s="747"/>
      <c r="E26" s="747"/>
      <c r="F26" s="747"/>
      <c r="G26" s="747"/>
      <c r="H26" s="747"/>
      <c r="I26" s="747"/>
      <c r="J26" s="747"/>
    </row>
    <row r="27" spans="1:10" s="63" customFormat="1" ht="12.75" customHeight="1" x14ac:dyDescent="0.2">
      <c r="B27" s="64"/>
      <c r="C27" s="747"/>
      <c r="D27" s="747"/>
      <c r="E27" s="747"/>
      <c r="F27" s="747"/>
      <c r="G27" s="747"/>
      <c r="H27" s="747"/>
      <c r="I27" s="747"/>
      <c r="J27" s="747"/>
    </row>
    <row r="28" spans="1:10" s="63" customFormat="1" ht="12.75" customHeight="1" x14ac:dyDescent="0.2">
      <c r="C28" s="747" t="s">
        <v>9</v>
      </c>
      <c r="D28" s="747"/>
      <c r="E28" s="747"/>
      <c r="F28" s="747"/>
      <c r="G28" s="747"/>
      <c r="H28" s="747"/>
      <c r="I28" s="747"/>
      <c r="J28" s="747"/>
    </row>
    <row r="29" spans="1:10" s="63" customFormat="1" ht="12.75" customHeight="1" x14ac:dyDescent="0.2">
      <c r="C29" s="747"/>
      <c r="D29" s="747"/>
      <c r="E29" s="747"/>
      <c r="F29" s="747"/>
      <c r="G29" s="747"/>
      <c r="H29" s="747"/>
      <c r="I29" s="747"/>
      <c r="J29" s="747"/>
    </row>
    <row r="30" spans="1:10" s="63" customFormat="1" ht="13.5" customHeight="1" x14ac:dyDescent="0.2">
      <c r="B30" s="62" t="s">
        <v>10</v>
      </c>
      <c r="C30" s="747" t="s">
        <v>35</v>
      </c>
      <c r="D30" s="747"/>
      <c r="E30" s="747"/>
      <c r="F30" s="747"/>
      <c r="G30" s="747"/>
      <c r="H30" s="747"/>
      <c r="I30" s="747"/>
      <c r="J30" s="747"/>
    </row>
    <row r="31" spans="1:10" s="63" customFormat="1" ht="13.5" customHeight="1" x14ac:dyDescent="0.2">
      <c r="B31" s="62"/>
      <c r="C31" s="747"/>
      <c r="D31" s="747"/>
      <c r="E31" s="747"/>
      <c r="F31" s="747"/>
      <c r="G31" s="747"/>
      <c r="H31" s="747"/>
      <c r="I31" s="747"/>
      <c r="J31" s="747"/>
    </row>
    <row r="32" spans="1:10" s="63" customFormat="1" ht="13.5" customHeight="1" x14ac:dyDescent="0.2">
      <c r="C32" s="747" t="s">
        <v>11</v>
      </c>
      <c r="D32" s="747"/>
      <c r="E32" s="747"/>
      <c r="F32" s="747"/>
      <c r="G32" s="747"/>
      <c r="H32" s="747"/>
      <c r="I32" s="747"/>
      <c r="J32" s="747"/>
    </row>
    <row r="33" spans="2:10" s="63" customFormat="1" ht="13.5" customHeight="1" x14ac:dyDescent="0.2">
      <c r="B33" s="62"/>
      <c r="C33" s="747"/>
      <c r="D33" s="747"/>
      <c r="E33" s="747"/>
      <c r="F33" s="747"/>
      <c r="G33" s="747"/>
      <c r="H33" s="747"/>
      <c r="I33" s="747"/>
      <c r="J33" s="747"/>
    </row>
    <row r="34" spans="2:10" s="63" customFormat="1" ht="15" customHeight="1" x14ac:dyDescent="0.2">
      <c r="B34" s="62" t="s">
        <v>12</v>
      </c>
      <c r="C34" s="747" t="s">
        <v>13</v>
      </c>
      <c r="D34" s="747"/>
      <c r="E34" s="747"/>
      <c r="F34" s="747"/>
      <c r="G34" s="747"/>
      <c r="H34" s="747"/>
      <c r="I34" s="747"/>
      <c r="J34" s="747"/>
    </row>
    <row r="35" spans="2:10" s="63" customFormat="1" ht="15" customHeight="1" x14ac:dyDescent="0.2">
      <c r="B35" s="62"/>
      <c r="C35" s="747"/>
      <c r="D35" s="747"/>
      <c r="E35" s="747"/>
      <c r="F35" s="747"/>
      <c r="G35" s="747"/>
      <c r="H35" s="747"/>
      <c r="I35" s="747"/>
      <c r="J35" s="747"/>
    </row>
    <row r="36" spans="2:10" s="63" customFormat="1" ht="15" customHeight="1" x14ac:dyDescent="0.2">
      <c r="B36" s="62"/>
      <c r="C36" s="65"/>
      <c r="D36" s="65"/>
      <c r="E36" s="65"/>
      <c r="F36" s="65"/>
      <c r="G36" s="65"/>
      <c r="H36" s="65"/>
      <c r="I36" s="65"/>
      <c r="J36" s="65"/>
    </row>
    <row r="37" spans="2:10" s="63" customFormat="1" ht="15" customHeight="1" x14ac:dyDescent="0.2">
      <c r="B37" s="62"/>
      <c r="C37" s="65"/>
      <c r="D37" s="65"/>
      <c r="E37" s="65"/>
      <c r="F37" s="65"/>
      <c r="G37" s="65"/>
      <c r="H37" s="65"/>
      <c r="I37" s="65"/>
      <c r="J37" s="65"/>
    </row>
    <row r="38" spans="2:10" s="63" customFormat="1" ht="15" customHeight="1" x14ac:dyDescent="0.2">
      <c r="B38" s="62"/>
      <c r="C38" s="65"/>
      <c r="D38" s="65"/>
      <c r="E38" s="65"/>
      <c r="F38" s="65"/>
      <c r="G38" s="65"/>
      <c r="H38" s="65"/>
      <c r="I38" s="65"/>
      <c r="J38" s="65"/>
    </row>
    <row r="39" spans="2:10" s="63" customFormat="1" ht="15" customHeight="1" x14ac:dyDescent="0.2">
      <c r="B39" s="62"/>
      <c r="C39" s="65"/>
      <c r="D39" s="65"/>
      <c r="E39" s="65"/>
      <c r="F39" s="65"/>
      <c r="G39" s="65"/>
      <c r="H39" s="65"/>
      <c r="I39" s="65"/>
      <c r="J39" s="65"/>
    </row>
    <row r="40" spans="2:10" s="63" customFormat="1" ht="15" customHeight="1" x14ac:dyDescent="0.2">
      <c r="B40" s="66"/>
    </row>
    <row r="41" spans="2:10" s="63" customFormat="1" ht="15" customHeight="1" x14ac:dyDescent="0.2"/>
    <row r="42" spans="2:10" s="63" customFormat="1" ht="15" customHeight="1" x14ac:dyDescent="0.2"/>
    <row r="43" spans="2:10" s="63" customFormat="1" ht="15" customHeight="1" x14ac:dyDescent="0.2"/>
    <row r="44" spans="2:10" s="63" customFormat="1" ht="15" customHeight="1" x14ac:dyDescent="0.2"/>
    <row r="45" spans="2:10" s="63" customFormat="1" ht="15" customHeight="1" x14ac:dyDescent="0.2"/>
    <row r="46" spans="2:10" s="63" customFormat="1" ht="15" customHeight="1" x14ac:dyDescent="0.2"/>
    <row r="47" spans="2:10" s="63" customFormat="1" ht="15" customHeight="1" x14ac:dyDescent="0.2"/>
    <row r="48" spans="2:10" s="63" customFormat="1" ht="15" customHeight="1" x14ac:dyDescent="0.2"/>
    <row r="49" s="63" customFormat="1" ht="15" customHeight="1" x14ac:dyDescent="0.2"/>
    <row r="50" s="63" customFormat="1" ht="15" customHeight="1" x14ac:dyDescent="0.2"/>
    <row r="51" s="63" customFormat="1" ht="15" customHeight="1" x14ac:dyDescent="0.2"/>
    <row r="52" s="63" customFormat="1" ht="15" customHeight="1" x14ac:dyDescent="0.2"/>
  </sheetData>
  <mergeCells count="26">
    <mergeCell ref="A2:J2"/>
    <mergeCell ref="A14:C14"/>
    <mergeCell ref="G14:J14"/>
    <mergeCell ref="A15:C15"/>
    <mergeCell ref="F9:I9"/>
    <mergeCell ref="A5:C5"/>
    <mergeCell ref="D15:J15"/>
    <mergeCell ref="E8:J8"/>
    <mergeCell ref="F10:I10"/>
    <mergeCell ref="D14:F14"/>
    <mergeCell ref="C30:J31"/>
    <mergeCell ref="C32:J33"/>
    <mergeCell ref="C34:J35"/>
    <mergeCell ref="A20:C22"/>
    <mergeCell ref="D20:J20"/>
    <mergeCell ref="C26:J27"/>
    <mergeCell ref="C28:J29"/>
    <mergeCell ref="C25:J25"/>
    <mergeCell ref="D21:J22"/>
    <mergeCell ref="A18:C18"/>
    <mergeCell ref="D16:J16"/>
    <mergeCell ref="D19:J19"/>
    <mergeCell ref="A19:C19"/>
    <mergeCell ref="A16:C17"/>
    <mergeCell ref="D17:J17"/>
    <mergeCell ref="D18:J18"/>
  </mergeCells>
  <phoneticPr fontId="3"/>
  <printOptions horizontalCentered="1" verticalCentered="1"/>
  <pageMargins left="0.39370078740157483" right="0.39370078740157483" top="0.39370078740157483" bottom="0.39370078740157483" header="0" footer="0"/>
  <pageSetup paperSize="9" orientation="portrait"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50"/>
  <sheetViews>
    <sheetView showGridLines="0" view="pageBreakPreview" zoomScaleNormal="75" zoomScaleSheetLayoutView="100" workbookViewId="0">
      <selection activeCell="J6" sqref="J6"/>
    </sheetView>
  </sheetViews>
  <sheetFormatPr defaultColWidth="9" defaultRowHeight="19.5" customHeight="1" x14ac:dyDescent="0.2"/>
  <cols>
    <col min="1" max="1" width="10" style="55" customWidth="1"/>
    <col min="2" max="3" width="4.36328125" style="55" customWidth="1"/>
    <col min="4" max="9" width="10" style="55" customWidth="1"/>
    <col min="10" max="10" width="10.6328125" style="55" customWidth="1"/>
    <col min="11" max="11" width="5" style="55" customWidth="1"/>
    <col min="12" max="16384" width="9" style="55"/>
  </cols>
  <sheetData>
    <row r="1" spans="1:11" ht="19.5" customHeight="1" x14ac:dyDescent="0.2">
      <c r="A1" s="55" t="s">
        <v>42</v>
      </c>
    </row>
    <row r="2" spans="1:11" ht="30" customHeight="1" x14ac:dyDescent="0.2">
      <c r="A2" s="760" t="s">
        <v>14</v>
      </c>
      <c r="B2" s="760"/>
      <c r="C2" s="760"/>
      <c r="D2" s="760"/>
      <c r="E2" s="760"/>
      <c r="F2" s="760"/>
      <c r="G2" s="760"/>
      <c r="H2" s="760"/>
      <c r="I2" s="760"/>
      <c r="J2" s="760"/>
      <c r="K2" s="57"/>
    </row>
    <row r="3" spans="1:11" ht="15" customHeight="1" x14ac:dyDescent="0.2">
      <c r="A3" s="56"/>
      <c r="B3" s="56"/>
      <c r="C3" s="56"/>
      <c r="D3" s="56"/>
      <c r="E3" s="56"/>
      <c r="F3" s="56"/>
      <c r="G3" s="56"/>
      <c r="H3" s="56"/>
      <c r="I3" s="56"/>
      <c r="J3" s="56"/>
      <c r="K3" s="56"/>
    </row>
    <row r="4" spans="1:11" ht="22.5" customHeight="1" x14ac:dyDescent="0.2">
      <c r="A4" s="55" t="s">
        <v>143</v>
      </c>
      <c r="J4" s="58" t="s">
        <v>136</v>
      </c>
    </row>
    <row r="5" spans="1:11" ht="22.5" customHeight="1" x14ac:dyDescent="0.2">
      <c r="A5" s="769" t="s">
        <v>180</v>
      </c>
      <c r="B5" s="769"/>
      <c r="C5" s="769"/>
      <c r="D5" s="59"/>
      <c r="J5" s="58" t="s">
        <v>182</v>
      </c>
    </row>
    <row r="6" spans="1:11" ht="22.5" customHeight="1" x14ac:dyDescent="0.2"/>
    <row r="7" spans="1:11" ht="22.5" customHeight="1" x14ac:dyDescent="0.2">
      <c r="E7" s="55" t="s">
        <v>146</v>
      </c>
    </row>
    <row r="8" spans="1:11" ht="45" customHeight="1" x14ac:dyDescent="0.2">
      <c r="E8" s="769"/>
      <c r="F8" s="769"/>
      <c r="G8" s="769"/>
      <c r="H8" s="769"/>
      <c r="I8" s="769"/>
      <c r="J8" s="769"/>
    </row>
    <row r="9" spans="1:11" ht="22.5" customHeight="1" x14ac:dyDescent="0.2">
      <c r="E9" s="769" t="s">
        <v>137</v>
      </c>
      <c r="F9" s="769"/>
      <c r="G9" s="769"/>
      <c r="H9" s="769"/>
      <c r="I9" s="769"/>
      <c r="J9" s="58"/>
    </row>
    <row r="10" spans="1:11" ht="22.5" customHeight="1" x14ac:dyDescent="0.2">
      <c r="E10" s="769" t="s">
        <v>113</v>
      </c>
      <c r="F10" s="769"/>
      <c r="G10" s="769"/>
      <c r="H10" s="769"/>
      <c r="I10" s="769"/>
    </row>
    <row r="11" spans="1:11" ht="22.5" customHeight="1" x14ac:dyDescent="0.2"/>
    <row r="12" spans="1:11" ht="22.5" customHeight="1" x14ac:dyDescent="0.2">
      <c r="A12" s="55" t="s">
        <v>138</v>
      </c>
    </row>
    <row r="13" spans="1:11" ht="6.75" customHeight="1" thickBot="1" x14ac:dyDescent="0.25"/>
    <row r="14" spans="1:11" ht="30" customHeight="1" x14ac:dyDescent="0.2">
      <c r="A14" s="761" t="s">
        <v>139</v>
      </c>
      <c r="B14" s="762"/>
      <c r="C14" s="763"/>
      <c r="D14" s="761"/>
      <c r="E14" s="762"/>
      <c r="F14" s="762"/>
      <c r="G14" s="764" t="s">
        <v>140</v>
      </c>
      <c r="H14" s="764"/>
      <c r="I14" s="764"/>
      <c r="J14" s="765"/>
    </row>
    <row r="15" spans="1:11" ht="36.75" customHeight="1" thickBot="1" x14ac:dyDescent="0.25">
      <c r="A15" s="766" t="s">
        <v>141</v>
      </c>
      <c r="B15" s="767"/>
      <c r="C15" s="768"/>
      <c r="D15" s="766"/>
      <c r="E15" s="767"/>
      <c r="F15" s="767"/>
      <c r="G15" s="767"/>
      <c r="H15" s="767"/>
      <c r="I15" s="767"/>
      <c r="J15" s="768"/>
    </row>
    <row r="16" spans="1:11" ht="37.5" customHeight="1" thickTop="1" x14ac:dyDescent="0.2">
      <c r="A16" s="738" t="s">
        <v>142</v>
      </c>
      <c r="B16" s="739"/>
      <c r="C16" s="740"/>
      <c r="D16" s="732"/>
      <c r="E16" s="733"/>
      <c r="F16" s="733"/>
      <c r="G16" s="733"/>
      <c r="H16" s="733"/>
      <c r="I16" s="733"/>
      <c r="J16" s="734"/>
    </row>
    <row r="17" spans="1:10" ht="22.5" customHeight="1" x14ac:dyDescent="0.2">
      <c r="A17" s="741"/>
      <c r="B17" s="742"/>
      <c r="C17" s="743"/>
      <c r="D17" s="744" t="s">
        <v>0</v>
      </c>
      <c r="E17" s="745"/>
      <c r="F17" s="745"/>
      <c r="G17" s="745"/>
      <c r="H17" s="745"/>
      <c r="I17" s="745"/>
      <c r="J17" s="746"/>
    </row>
    <row r="18" spans="1:10" ht="30" customHeight="1" x14ac:dyDescent="0.2">
      <c r="A18" s="729" t="s">
        <v>145</v>
      </c>
      <c r="B18" s="730"/>
      <c r="C18" s="731"/>
      <c r="D18" s="744" t="s">
        <v>1</v>
      </c>
      <c r="E18" s="745"/>
      <c r="F18" s="745"/>
      <c r="G18" s="745"/>
      <c r="H18" s="745"/>
      <c r="I18" s="745"/>
      <c r="J18" s="746"/>
    </row>
    <row r="19" spans="1:10" ht="30" customHeight="1" x14ac:dyDescent="0.2">
      <c r="A19" s="735" t="s">
        <v>2</v>
      </c>
      <c r="B19" s="736"/>
      <c r="C19" s="737"/>
      <c r="D19" s="735"/>
      <c r="E19" s="736"/>
      <c r="F19" s="736"/>
      <c r="G19" s="736"/>
      <c r="H19" s="736"/>
      <c r="I19" s="736"/>
      <c r="J19" s="737"/>
    </row>
    <row r="20" spans="1:10" ht="30" customHeight="1" x14ac:dyDescent="0.2">
      <c r="A20" s="748" t="s">
        <v>3</v>
      </c>
      <c r="B20" s="749"/>
      <c r="C20" s="750"/>
      <c r="D20" s="757" t="s">
        <v>4</v>
      </c>
      <c r="E20" s="758"/>
      <c r="F20" s="758"/>
      <c r="G20" s="758"/>
      <c r="H20" s="758"/>
      <c r="I20" s="758"/>
      <c r="J20" s="759"/>
    </row>
    <row r="21" spans="1:10" ht="30" customHeight="1" x14ac:dyDescent="0.2">
      <c r="A21" s="751"/>
      <c r="B21" s="752"/>
      <c r="C21" s="753"/>
      <c r="D21" s="751"/>
      <c r="E21" s="752"/>
      <c r="F21" s="752"/>
      <c r="G21" s="752"/>
      <c r="H21" s="752"/>
      <c r="I21" s="752"/>
      <c r="J21" s="753"/>
    </row>
    <row r="22" spans="1:10" ht="30" customHeight="1" thickBot="1" x14ac:dyDescent="0.25">
      <c r="A22" s="754"/>
      <c r="B22" s="755"/>
      <c r="C22" s="756"/>
      <c r="D22" s="754"/>
      <c r="E22" s="755"/>
      <c r="F22" s="755"/>
      <c r="G22" s="755"/>
      <c r="H22" s="755"/>
      <c r="I22" s="755"/>
      <c r="J22" s="756"/>
    </row>
    <row r="23" spans="1:10" ht="14.25" customHeight="1" x14ac:dyDescent="0.2"/>
    <row r="24" spans="1:10" ht="6.75" customHeight="1" x14ac:dyDescent="0.2">
      <c r="A24" s="60"/>
      <c r="B24" s="60"/>
      <c r="C24" s="60"/>
      <c r="D24" s="60"/>
      <c r="E24" s="60"/>
    </row>
    <row r="25" spans="1:10" s="63" customFormat="1" ht="15" customHeight="1" x14ac:dyDescent="0.2">
      <c r="A25" s="61" t="s">
        <v>5</v>
      </c>
      <c r="B25" s="62" t="s">
        <v>6</v>
      </c>
      <c r="C25" s="747" t="s">
        <v>15</v>
      </c>
      <c r="D25" s="747"/>
      <c r="E25" s="747"/>
      <c r="F25" s="747"/>
      <c r="G25" s="747"/>
      <c r="H25" s="747"/>
      <c r="I25" s="747"/>
      <c r="J25" s="747"/>
    </row>
    <row r="26" spans="1:10" s="63" customFormat="1" ht="15" customHeight="1" x14ac:dyDescent="0.2">
      <c r="B26" s="62" t="s">
        <v>8</v>
      </c>
      <c r="C26" s="747" t="s">
        <v>16</v>
      </c>
      <c r="D26" s="747"/>
      <c r="E26" s="747"/>
      <c r="F26" s="747"/>
      <c r="G26" s="747"/>
      <c r="H26" s="747"/>
      <c r="I26" s="747"/>
      <c r="J26" s="747"/>
    </row>
    <row r="27" spans="1:10" s="63" customFormat="1" ht="15" customHeight="1" x14ac:dyDescent="0.2">
      <c r="B27" s="64"/>
      <c r="C27" s="747"/>
      <c r="D27" s="747"/>
      <c r="E27" s="747"/>
      <c r="F27" s="747"/>
      <c r="G27" s="747"/>
      <c r="H27" s="747"/>
      <c r="I27" s="747"/>
      <c r="J27" s="747"/>
    </row>
    <row r="28" spans="1:10" s="63" customFormat="1" ht="12.75" customHeight="1" x14ac:dyDescent="0.2">
      <c r="B28" s="62" t="s">
        <v>10</v>
      </c>
      <c r="C28" s="747" t="s">
        <v>36</v>
      </c>
      <c r="D28" s="747"/>
      <c r="E28" s="747"/>
      <c r="F28" s="747"/>
      <c r="G28" s="747"/>
      <c r="H28" s="747"/>
      <c r="I28" s="747"/>
      <c r="J28" s="747"/>
    </row>
    <row r="29" spans="1:10" s="63" customFormat="1" ht="12.75" customHeight="1" x14ac:dyDescent="0.2">
      <c r="B29" s="62"/>
      <c r="C29" s="747"/>
      <c r="D29" s="747"/>
      <c r="E29" s="747"/>
      <c r="F29" s="747"/>
      <c r="G29" s="747"/>
      <c r="H29" s="747"/>
      <c r="I29" s="747"/>
      <c r="J29" s="747"/>
    </row>
    <row r="30" spans="1:10" s="63" customFormat="1" ht="12.75" customHeight="1" x14ac:dyDescent="0.2">
      <c r="C30" s="747" t="s">
        <v>11</v>
      </c>
      <c r="D30" s="747"/>
      <c r="E30" s="747"/>
      <c r="F30" s="747"/>
      <c r="G30" s="747"/>
      <c r="H30" s="747"/>
      <c r="I30" s="747"/>
      <c r="J30" s="747"/>
    </row>
    <row r="31" spans="1:10" s="63" customFormat="1" ht="12.75" customHeight="1" x14ac:dyDescent="0.2">
      <c r="B31" s="62"/>
      <c r="C31" s="747"/>
      <c r="D31" s="747"/>
      <c r="E31" s="747"/>
      <c r="F31" s="747"/>
      <c r="G31" s="747"/>
      <c r="H31" s="747"/>
      <c r="I31" s="747"/>
      <c r="J31" s="747"/>
    </row>
    <row r="32" spans="1:10" s="63" customFormat="1" ht="15" customHeight="1" x14ac:dyDescent="0.2">
      <c r="B32" s="62" t="s">
        <v>12</v>
      </c>
      <c r="C32" s="747" t="s">
        <v>13</v>
      </c>
      <c r="D32" s="747"/>
      <c r="E32" s="747"/>
      <c r="F32" s="747"/>
      <c r="G32" s="747"/>
      <c r="H32" s="747"/>
      <c r="I32" s="747"/>
      <c r="J32" s="747"/>
    </row>
    <row r="33" spans="2:10" s="63" customFormat="1" ht="15" customHeight="1" x14ac:dyDescent="0.2">
      <c r="B33" s="62"/>
      <c r="C33" s="747"/>
      <c r="D33" s="747"/>
      <c r="E33" s="747"/>
      <c r="F33" s="747"/>
      <c r="G33" s="747"/>
      <c r="H33" s="747"/>
      <c r="I33" s="747"/>
      <c r="J33" s="747"/>
    </row>
    <row r="34" spans="2:10" s="63" customFormat="1" ht="15" customHeight="1" x14ac:dyDescent="0.2">
      <c r="B34" s="62"/>
      <c r="C34" s="65"/>
      <c r="D34" s="65"/>
      <c r="E34" s="65"/>
      <c r="F34" s="65"/>
      <c r="G34" s="65"/>
      <c r="H34" s="65"/>
      <c r="I34" s="65"/>
      <c r="J34" s="65"/>
    </row>
    <row r="35" spans="2:10" s="63" customFormat="1" ht="15" customHeight="1" x14ac:dyDescent="0.2">
      <c r="B35" s="62"/>
      <c r="C35" s="65"/>
      <c r="D35" s="65"/>
      <c r="E35" s="65"/>
      <c r="F35" s="65"/>
      <c r="G35" s="65"/>
      <c r="H35" s="65"/>
      <c r="I35" s="65"/>
      <c r="J35" s="65"/>
    </row>
    <row r="36" spans="2:10" s="63" customFormat="1" ht="15" customHeight="1" x14ac:dyDescent="0.2">
      <c r="B36" s="62"/>
      <c r="C36" s="65"/>
      <c r="D36" s="65"/>
      <c r="E36" s="65"/>
      <c r="F36" s="65"/>
      <c r="G36" s="65"/>
      <c r="H36" s="65"/>
      <c r="I36" s="65"/>
      <c r="J36" s="65"/>
    </row>
    <row r="37" spans="2:10" s="63" customFormat="1" ht="15" customHeight="1" x14ac:dyDescent="0.2">
      <c r="B37" s="62"/>
      <c r="C37" s="65"/>
      <c r="D37" s="65"/>
      <c r="E37" s="65"/>
      <c r="F37" s="65"/>
      <c r="G37" s="65"/>
      <c r="H37" s="65"/>
      <c r="I37" s="65"/>
      <c r="J37" s="65"/>
    </row>
    <row r="38" spans="2:10" s="63" customFormat="1" ht="15" customHeight="1" x14ac:dyDescent="0.2">
      <c r="B38" s="66"/>
    </row>
    <row r="39" spans="2:10" s="63" customFormat="1" ht="15" customHeight="1" x14ac:dyDescent="0.2"/>
    <row r="40" spans="2:10" s="63" customFormat="1" ht="15" customHeight="1" x14ac:dyDescent="0.2"/>
    <row r="41" spans="2:10" s="63" customFormat="1" ht="15" customHeight="1" x14ac:dyDescent="0.2"/>
    <row r="42" spans="2:10" s="63" customFormat="1" ht="15" customHeight="1" x14ac:dyDescent="0.2"/>
    <row r="43" spans="2:10" s="63" customFormat="1" ht="15" customHeight="1" x14ac:dyDescent="0.2"/>
    <row r="44" spans="2:10" s="63" customFormat="1" ht="15" customHeight="1" x14ac:dyDescent="0.2"/>
    <row r="45" spans="2:10" s="63" customFormat="1" ht="15" customHeight="1" x14ac:dyDescent="0.2"/>
    <row r="46" spans="2:10" s="63" customFormat="1" ht="15" customHeight="1" x14ac:dyDescent="0.2"/>
    <row r="47" spans="2:10" s="63" customFormat="1" ht="15" customHeight="1" x14ac:dyDescent="0.2"/>
    <row r="48" spans="2:10" s="63" customFormat="1" ht="15" customHeight="1" x14ac:dyDescent="0.2"/>
    <row r="49" s="63" customFormat="1" ht="15" customHeight="1" x14ac:dyDescent="0.2"/>
    <row r="50" s="63" customFormat="1" ht="15" customHeight="1" x14ac:dyDescent="0.2"/>
  </sheetData>
  <mergeCells count="27">
    <mergeCell ref="A2:J2"/>
    <mergeCell ref="A14:C14"/>
    <mergeCell ref="G14:J14"/>
    <mergeCell ref="A15:C15"/>
    <mergeCell ref="A5:C5"/>
    <mergeCell ref="E8:J8"/>
    <mergeCell ref="G9:I9"/>
    <mergeCell ref="E9:F9"/>
    <mergeCell ref="E10:F10"/>
    <mergeCell ref="G10:I10"/>
    <mergeCell ref="D14:F14"/>
    <mergeCell ref="D15:J15"/>
    <mergeCell ref="C32:J33"/>
    <mergeCell ref="A18:C18"/>
    <mergeCell ref="D18:J18"/>
    <mergeCell ref="A19:C19"/>
    <mergeCell ref="A20:C22"/>
    <mergeCell ref="D20:J20"/>
    <mergeCell ref="C25:J25"/>
    <mergeCell ref="C28:J29"/>
    <mergeCell ref="D21:J22"/>
    <mergeCell ref="C26:J27"/>
    <mergeCell ref="D16:J16"/>
    <mergeCell ref="D19:J19"/>
    <mergeCell ref="A16:C17"/>
    <mergeCell ref="D17:J17"/>
    <mergeCell ref="C30:J31"/>
  </mergeCells>
  <phoneticPr fontId="3"/>
  <printOptions horizontalCentered="1" verticalCentered="1"/>
  <pageMargins left="0.39370078740157483" right="0.39370078740157483" top="0.39370078740157483" bottom="0.39370078740157483" header="0" footer="0"/>
  <pageSetup paperSize="9"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AA23"/>
  <sheetViews>
    <sheetView showGridLines="0" view="pageBreakPreview" zoomScaleNormal="100" zoomScaleSheetLayoutView="100" workbookViewId="0">
      <selection activeCell="G3" sqref="G3"/>
    </sheetView>
  </sheetViews>
  <sheetFormatPr defaultColWidth="3.81640625" defaultRowHeight="23.25" customHeight="1" x14ac:dyDescent="0.2"/>
  <cols>
    <col min="1" max="1" width="3.81640625" style="1" customWidth="1"/>
    <col min="2" max="3" width="3.08984375" style="1" customWidth="1"/>
    <col min="4" max="16384" width="3.81640625" style="1"/>
  </cols>
  <sheetData>
    <row r="1" spans="1:27" ht="15" customHeight="1" x14ac:dyDescent="0.2">
      <c r="A1" s="2" t="s">
        <v>501</v>
      </c>
    </row>
    <row r="2" spans="1:27" ht="15" customHeight="1" x14ac:dyDescent="0.2"/>
    <row r="3" spans="1:27" s="2" customFormat="1" ht="23.25" customHeight="1" x14ac:dyDescent="0.2">
      <c r="G3" s="2" t="s">
        <v>481</v>
      </c>
    </row>
    <row r="4" spans="1:27" s="2" customFormat="1" ht="15" customHeight="1" x14ac:dyDescent="0.2"/>
    <row r="5" spans="1:27" ht="11.25" customHeight="1" thickBot="1" x14ac:dyDescent="0.25">
      <c r="B5" s="2"/>
    </row>
    <row r="6" spans="1:27" ht="30" customHeight="1" thickBot="1" x14ac:dyDescent="0.25">
      <c r="B6" s="798" t="s">
        <v>104</v>
      </c>
      <c r="C6" s="799"/>
      <c r="D6" s="799"/>
      <c r="E6" s="799"/>
      <c r="F6" s="799"/>
      <c r="G6" s="799"/>
      <c r="H6" s="799"/>
      <c r="I6" s="799"/>
      <c r="J6" s="799"/>
      <c r="K6" s="799"/>
      <c r="L6" s="799"/>
      <c r="M6" s="799"/>
      <c r="N6" s="799"/>
      <c r="O6" s="799"/>
      <c r="P6" s="799"/>
      <c r="Q6" s="799"/>
      <c r="R6" s="799"/>
      <c r="S6" s="799"/>
      <c r="T6" s="799"/>
      <c r="U6" s="799"/>
      <c r="V6" s="799"/>
      <c r="W6" s="799"/>
      <c r="X6" s="799"/>
      <c r="Y6" s="799"/>
      <c r="Z6" s="799"/>
      <c r="AA6" s="800"/>
    </row>
    <row r="7" spans="1:27" ht="30" customHeight="1" x14ac:dyDescent="0.2">
      <c r="B7" s="791">
        <v>1</v>
      </c>
      <c r="C7" s="792"/>
      <c r="D7" s="786" t="s">
        <v>105</v>
      </c>
      <c r="E7" s="787"/>
      <c r="F7" s="787"/>
      <c r="G7" s="787"/>
      <c r="H7" s="787"/>
      <c r="I7" s="787"/>
      <c r="J7" s="787"/>
      <c r="K7" s="788"/>
      <c r="L7" s="773" t="s">
        <v>114</v>
      </c>
      <c r="M7" s="774"/>
      <c r="N7" s="774"/>
      <c r="O7" s="789"/>
      <c r="P7" s="773"/>
      <c r="Q7" s="774"/>
      <c r="R7" s="774"/>
      <c r="S7" s="774"/>
      <c r="T7" s="774"/>
      <c r="U7" s="774"/>
      <c r="V7" s="774"/>
      <c r="W7" s="774"/>
      <c r="X7" s="774"/>
      <c r="Y7" s="774"/>
      <c r="Z7" s="774"/>
      <c r="AA7" s="775"/>
    </row>
    <row r="8" spans="1:27" ht="30" customHeight="1" x14ac:dyDescent="0.2">
      <c r="B8" s="793"/>
      <c r="C8" s="794"/>
      <c r="D8" s="790" t="s">
        <v>26</v>
      </c>
      <c r="E8" s="777"/>
      <c r="F8" s="778"/>
      <c r="G8" s="776"/>
      <c r="H8" s="777"/>
      <c r="I8" s="777"/>
      <c r="J8" s="777"/>
      <c r="K8" s="778"/>
      <c r="L8" s="776" t="s">
        <v>98</v>
      </c>
      <c r="M8" s="777"/>
      <c r="N8" s="777"/>
      <c r="O8" s="778"/>
      <c r="P8" s="779"/>
      <c r="Q8" s="780"/>
      <c r="R8" s="780"/>
      <c r="S8" s="780"/>
      <c r="T8" s="781"/>
      <c r="U8" s="776" t="s">
        <v>100</v>
      </c>
      <c r="V8" s="777"/>
      <c r="W8" s="777"/>
      <c r="X8" s="778"/>
      <c r="Y8" s="776"/>
      <c r="Z8" s="777"/>
      <c r="AA8" s="782"/>
    </row>
    <row r="9" spans="1:27" ht="30" customHeight="1" thickBot="1" x14ac:dyDescent="0.25">
      <c r="B9" s="795"/>
      <c r="C9" s="796"/>
      <c r="D9" s="797" t="s">
        <v>110</v>
      </c>
      <c r="E9" s="784"/>
      <c r="F9" s="785"/>
      <c r="G9" s="783"/>
      <c r="H9" s="784"/>
      <c r="I9" s="784"/>
      <c r="J9" s="784"/>
      <c r="K9" s="785"/>
      <c r="L9" s="783" t="s">
        <v>101</v>
      </c>
      <c r="M9" s="784"/>
      <c r="N9" s="784"/>
      <c r="O9" s="785"/>
      <c r="P9" s="770"/>
      <c r="Q9" s="771"/>
      <c r="R9" s="771"/>
      <c r="S9" s="771"/>
      <c r="T9" s="771"/>
      <c r="U9" s="771"/>
      <c r="V9" s="771"/>
      <c r="W9" s="771"/>
      <c r="X9" s="771"/>
      <c r="Y9" s="771"/>
      <c r="Z9" s="771"/>
      <c r="AA9" s="772"/>
    </row>
    <row r="10" spans="1:27" ht="30" customHeight="1" x14ac:dyDescent="0.2">
      <c r="B10" s="791">
        <v>2</v>
      </c>
      <c r="C10" s="792"/>
      <c r="D10" s="786" t="s">
        <v>105</v>
      </c>
      <c r="E10" s="787"/>
      <c r="F10" s="787"/>
      <c r="G10" s="787"/>
      <c r="H10" s="787"/>
      <c r="I10" s="787"/>
      <c r="J10" s="787"/>
      <c r="K10" s="788"/>
      <c r="L10" s="773" t="s">
        <v>114</v>
      </c>
      <c r="M10" s="774"/>
      <c r="N10" s="774"/>
      <c r="O10" s="789"/>
      <c r="P10" s="773"/>
      <c r="Q10" s="774"/>
      <c r="R10" s="774"/>
      <c r="S10" s="774"/>
      <c r="T10" s="774"/>
      <c r="U10" s="774"/>
      <c r="V10" s="774"/>
      <c r="W10" s="774"/>
      <c r="X10" s="774"/>
      <c r="Y10" s="774"/>
      <c r="Z10" s="774"/>
      <c r="AA10" s="775"/>
    </row>
    <row r="11" spans="1:27" ht="30" customHeight="1" x14ac:dyDescent="0.2">
      <c r="B11" s="793"/>
      <c r="C11" s="794"/>
      <c r="D11" s="790" t="s">
        <v>26</v>
      </c>
      <c r="E11" s="777"/>
      <c r="F11" s="778"/>
      <c r="G11" s="776"/>
      <c r="H11" s="777"/>
      <c r="I11" s="777"/>
      <c r="J11" s="777"/>
      <c r="K11" s="778"/>
      <c r="L11" s="776" t="s">
        <v>98</v>
      </c>
      <c r="M11" s="777"/>
      <c r="N11" s="777"/>
      <c r="O11" s="778"/>
      <c r="P11" s="779"/>
      <c r="Q11" s="780"/>
      <c r="R11" s="780"/>
      <c r="S11" s="780"/>
      <c r="T11" s="781"/>
      <c r="U11" s="776" t="s">
        <v>100</v>
      </c>
      <c r="V11" s="777"/>
      <c r="W11" s="777"/>
      <c r="X11" s="778"/>
      <c r="Y11" s="776"/>
      <c r="Z11" s="777"/>
      <c r="AA11" s="782"/>
    </row>
    <row r="12" spans="1:27" ht="30" customHeight="1" thickBot="1" x14ac:dyDescent="0.25">
      <c r="B12" s="795"/>
      <c r="C12" s="796"/>
      <c r="D12" s="797" t="s">
        <v>110</v>
      </c>
      <c r="E12" s="784"/>
      <c r="F12" s="785"/>
      <c r="G12" s="783"/>
      <c r="H12" s="784"/>
      <c r="I12" s="784"/>
      <c r="J12" s="784"/>
      <c r="K12" s="785"/>
      <c r="L12" s="783" t="s">
        <v>101</v>
      </c>
      <c r="M12" s="784"/>
      <c r="N12" s="784"/>
      <c r="O12" s="785"/>
      <c r="P12" s="770"/>
      <c r="Q12" s="771"/>
      <c r="R12" s="771"/>
      <c r="S12" s="771"/>
      <c r="T12" s="771"/>
      <c r="U12" s="771"/>
      <c r="V12" s="771"/>
      <c r="W12" s="771"/>
      <c r="X12" s="771"/>
      <c r="Y12" s="771"/>
      <c r="Z12" s="771"/>
      <c r="AA12" s="772"/>
    </row>
    <row r="13" spans="1:27" ht="30" customHeight="1" x14ac:dyDescent="0.2">
      <c r="B13" s="791">
        <v>3</v>
      </c>
      <c r="C13" s="792"/>
      <c r="D13" s="786" t="s">
        <v>105</v>
      </c>
      <c r="E13" s="787"/>
      <c r="F13" s="787"/>
      <c r="G13" s="787"/>
      <c r="H13" s="787"/>
      <c r="I13" s="787"/>
      <c r="J13" s="787"/>
      <c r="K13" s="788"/>
      <c r="L13" s="773" t="s">
        <v>114</v>
      </c>
      <c r="M13" s="774"/>
      <c r="N13" s="774"/>
      <c r="O13" s="789"/>
      <c r="P13" s="773"/>
      <c r="Q13" s="774"/>
      <c r="R13" s="774"/>
      <c r="S13" s="774"/>
      <c r="T13" s="774"/>
      <c r="U13" s="774"/>
      <c r="V13" s="774"/>
      <c r="W13" s="774"/>
      <c r="X13" s="774"/>
      <c r="Y13" s="774"/>
      <c r="Z13" s="774"/>
      <c r="AA13" s="775"/>
    </row>
    <row r="14" spans="1:27" ht="30" customHeight="1" x14ac:dyDescent="0.2">
      <c r="B14" s="793"/>
      <c r="C14" s="794"/>
      <c r="D14" s="790" t="s">
        <v>26</v>
      </c>
      <c r="E14" s="777"/>
      <c r="F14" s="778"/>
      <c r="G14" s="776"/>
      <c r="H14" s="777"/>
      <c r="I14" s="777"/>
      <c r="J14" s="777"/>
      <c r="K14" s="778"/>
      <c r="L14" s="776" t="s">
        <v>98</v>
      </c>
      <c r="M14" s="777"/>
      <c r="N14" s="777"/>
      <c r="O14" s="778"/>
      <c r="P14" s="779"/>
      <c r="Q14" s="780"/>
      <c r="R14" s="780"/>
      <c r="S14" s="780"/>
      <c r="T14" s="781"/>
      <c r="U14" s="776" t="s">
        <v>100</v>
      </c>
      <c r="V14" s="777"/>
      <c r="W14" s="777"/>
      <c r="X14" s="778"/>
      <c r="Y14" s="776"/>
      <c r="Z14" s="777"/>
      <c r="AA14" s="782"/>
    </row>
    <row r="15" spans="1:27" ht="30" customHeight="1" thickBot="1" x14ac:dyDescent="0.25">
      <c r="B15" s="795"/>
      <c r="C15" s="796"/>
      <c r="D15" s="797" t="s">
        <v>110</v>
      </c>
      <c r="E15" s="784"/>
      <c r="F15" s="785"/>
      <c r="G15" s="783"/>
      <c r="H15" s="784"/>
      <c r="I15" s="784"/>
      <c r="J15" s="784"/>
      <c r="K15" s="785"/>
      <c r="L15" s="783" t="s">
        <v>101</v>
      </c>
      <c r="M15" s="784"/>
      <c r="N15" s="784"/>
      <c r="O15" s="785"/>
      <c r="P15" s="770"/>
      <c r="Q15" s="771"/>
      <c r="R15" s="771"/>
      <c r="S15" s="771"/>
      <c r="T15" s="771"/>
      <c r="U15" s="771"/>
      <c r="V15" s="771"/>
      <c r="W15" s="771"/>
      <c r="X15" s="771"/>
      <c r="Y15" s="771"/>
      <c r="Z15" s="771"/>
      <c r="AA15" s="772"/>
    </row>
    <row r="16" spans="1:27" ht="30" customHeight="1" x14ac:dyDescent="0.2">
      <c r="B16" s="791">
        <v>4</v>
      </c>
      <c r="C16" s="792"/>
      <c r="D16" s="786" t="s">
        <v>105</v>
      </c>
      <c r="E16" s="787"/>
      <c r="F16" s="787"/>
      <c r="G16" s="787"/>
      <c r="H16" s="787"/>
      <c r="I16" s="787"/>
      <c r="J16" s="787"/>
      <c r="K16" s="788"/>
      <c r="L16" s="773" t="s">
        <v>114</v>
      </c>
      <c r="M16" s="774"/>
      <c r="N16" s="774"/>
      <c r="O16" s="789"/>
      <c r="P16" s="773"/>
      <c r="Q16" s="774"/>
      <c r="R16" s="774"/>
      <c r="S16" s="774"/>
      <c r="T16" s="774"/>
      <c r="U16" s="774"/>
      <c r="V16" s="774"/>
      <c r="W16" s="774"/>
      <c r="X16" s="774"/>
      <c r="Y16" s="774"/>
      <c r="Z16" s="774"/>
      <c r="AA16" s="775"/>
    </row>
    <row r="17" spans="2:27" ht="30" customHeight="1" x14ac:dyDescent="0.2">
      <c r="B17" s="793"/>
      <c r="C17" s="794"/>
      <c r="D17" s="790" t="s">
        <v>26</v>
      </c>
      <c r="E17" s="777"/>
      <c r="F17" s="778"/>
      <c r="G17" s="776"/>
      <c r="H17" s="777"/>
      <c r="I17" s="777"/>
      <c r="J17" s="777"/>
      <c r="K17" s="778"/>
      <c r="L17" s="776" t="s">
        <v>98</v>
      </c>
      <c r="M17" s="777"/>
      <c r="N17" s="777"/>
      <c r="O17" s="778"/>
      <c r="P17" s="779"/>
      <c r="Q17" s="780"/>
      <c r="R17" s="780"/>
      <c r="S17" s="780"/>
      <c r="T17" s="781"/>
      <c r="U17" s="776" t="s">
        <v>100</v>
      </c>
      <c r="V17" s="777"/>
      <c r="W17" s="777"/>
      <c r="X17" s="778"/>
      <c r="Y17" s="776"/>
      <c r="Z17" s="777"/>
      <c r="AA17" s="782"/>
    </row>
    <row r="18" spans="2:27" ht="30" customHeight="1" thickBot="1" x14ac:dyDescent="0.25">
      <c r="B18" s="795"/>
      <c r="C18" s="796"/>
      <c r="D18" s="797" t="s">
        <v>110</v>
      </c>
      <c r="E18" s="784"/>
      <c r="F18" s="785"/>
      <c r="G18" s="783"/>
      <c r="H18" s="784"/>
      <c r="I18" s="784"/>
      <c r="J18" s="784"/>
      <c r="K18" s="785"/>
      <c r="L18" s="783" t="s">
        <v>101</v>
      </c>
      <c r="M18" s="784"/>
      <c r="N18" s="784"/>
      <c r="O18" s="785"/>
      <c r="P18" s="770"/>
      <c r="Q18" s="771"/>
      <c r="R18" s="771"/>
      <c r="S18" s="771"/>
      <c r="T18" s="771"/>
      <c r="U18" s="771"/>
      <c r="V18" s="771"/>
      <c r="W18" s="771"/>
      <c r="X18" s="771"/>
      <c r="Y18" s="771"/>
      <c r="Z18" s="771"/>
      <c r="AA18" s="772"/>
    </row>
    <row r="19" spans="2:27" ht="30" customHeight="1" x14ac:dyDescent="0.2">
      <c r="B19" s="791">
        <v>5</v>
      </c>
      <c r="C19" s="792"/>
      <c r="D19" s="786" t="s">
        <v>105</v>
      </c>
      <c r="E19" s="787"/>
      <c r="F19" s="787"/>
      <c r="G19" s="787"/>
      <c r="H19" s="787"/>
      <c r="I19" s="787"/>
      <c r="J19" s="787"/>
      <c r="K19" s="788"/>
      <c r="L19" s="773" t="s">
        <v>114</v>
      </c>
      <c r="M19" s="774"/>
      <c r="N19" s="774"/>
      <c r="O19" s="789"/>
      <c r="P19" s="773"/>
      <c r="Q19" s="774"/>
      <c r="R19" s="774"/>
      <c r="S19" s="774"/>
      <c r="T19" s="774"/>
      <c r="U19" s="774"/>
      <c r="V19" s="774"/>
      <c r="W19" s="774"/>
      <c r="X19" s="774"/>
      <c r="Y19" s="774"/>
      <c r="Z19" s="774"/>
      <c r="AA19" s="775"/>
    </row>
    <row r="20" spans="2:27" ht="30" customHeight="1" x14ac:dyDescent="0.2">
      <c r="B20" s="793"/>
      <c r="C20" s="794"/>
      <c r="D20" s="790" t="s">
        <v>26</v>
      </c>
      <c r="E20" s="777"/>
      <c r="F20" s="778"/>
      <c r="G20" s="776"/>
      <c r="H20" s="777"/>
      <c r="I20" s="777"/>
      <c r="J20" s="777"/>
      <c r="K20" s="778"/>
      <c r="L20" s="776" t="s">
        <v>98</v>
      </c>
      <c r="M20" s="777"/>
      <c r="N20" s="777"/>
      <c r="O20" s="778"/>
      <c r="P20" s="779"/>
      <c r="Q20" s="780"/>
      <c r="R20" s="780"/>
      <c r="S20" s="780"/>
      <c r="T20" s="781"/>
      <c r="U20" s="776" t="s">
        <v>100</v>
      </c>
      <c r="V20" s="777"/>
      <c r="W20" s="777"/>
      <c r="X20" s="778"/>
      <c r="Y20" s="776"/>
      <c r="Z20" s="777"/>
      <c r="AA20" s="782"/>
    </row>
    <row r="21" spans="2:27" ht="30" customHeight="1" thickBot="1" x14ac:dyDescent="0.25">
      <c r="B21" s="795"/>
      <c r="C21" s="796"/>
      <c r="D21" s="797" t="s">
        <v>110</v>
      </c>
      <c r="E21" s="784"/>
      <c r="F21" s="785"/>
      <c r="G21" s="783"/>
      <c r="H21" s="784"/>
      <c r="I21" s="784"/>
      <c r="J21" s="784"/>
      <c r="K21" s="785"/>
      <c r="L21" s="783" t="s">
        <v>101</v>
      </c>
      <c r="M21" s="784"/>
      <c r="N21" s="784"/>
      <c r="O21" s="785"/>
      <c r="P21" s="770"/>
      <c r="Q21" s="771"/>
      <c r="R21" s="771"/>
      <c r="S21" s="771"/>
      <c r="T21" s="771"/>
      <c r="U21" s="771"/>
      <c r="V21" s="771"/>
      <c r="W21" s="771"/>
      <c r="X21" s="771"/>
      <c r="Y21" s="771"/>
      <c r="Z21" s="771"/>
      <c r="AA21" s="772"/>
    </row>
    <row r="23" spans="2:27" ht="23.25" customHeight="1" x14ac:dyDescent="0.2">
      <c r="AA23" s="83" t="s">
        <v>172</v>
      </c>
    </row>
  </sheetData>
  <mergeCells count="71">
    <mergeCell ref="B6:AA6"/>
    <mergeCell ref="B7:C9"/>
    <mergeCell ref="D7:K7"/>
    <mergeCell ref="L7:O7"/>
    <mergeCell ref="D8:F8"/>
    <mergeCell ref="L8:O8"/>
    <mergeCell ref="U8:X8"/>
    <mergeCell ref="D9:F9"/>
    <mergeCell ref="L9:O9"/>
    <mergeCell ref="G9:K9"/>
    <mergeCell ref="P7:AA7"/>
    <mergeCell ref="P8:T8"/>
    <mergeCell ref="Y8:AA8"/>
    <mergeCell ref="P9:AA9"/>
    <mergeCell ref="D12:F12"/>
    <mergeCell ref="L12:O12"/>
    <mergeCell ref="U14:X14"/>
    <mergeCell ref="D18:F18"/>
    <mergeCell ref="B10:C12"/>
    <mergeCell ref="D10:K10"/>
    <mergeCell ref="L10:O10"/>
    <mergeCell ref="D11:F11"/>
    <mergeCell ref="L11:O11"/>
    <mergeCell ref="B13:C15"/>
    <mergeCell ref="B16:C18"/>
    <mergeCell ref="D15:F15"/>
    <mergeCell ref="G15:K15"/>
    <mergeCell ref="D17:F17"/>
    <mergeCell ref="L17:O17"/>
    <mergeCell ref="G18:K18"/>
    <mergeCell ref="L16:O16"/>
    <mergeCell ref="G17:K17"/>
    <mergeCell ref="B19:C21"/>
    <mergeCell ref="D19:K19"/>
    <mergeCell ref="L19:O19"/>
    <mergeCell ref="D20:F20"/>
    <mergeCell ref="L20:O20"/>
    <mergeCell ref="D21:F21"/>
    <mergeCell ref="G21:K21"/>
    <mergeCell ref="P14:T14"/>
    <mergeCell ref="P13:AA13"/>
    <mergeCell ref="P10:AA10"/>
    <mergeCell ref="P11:T11"/>
    <mergeCell ref="Y11:AA11"/>
    <mergeCell ref="P12:AA12"/>
    <mergeCell ref="U11:X11"/>
    <mergeCell ref="G11:K11"/>
    <mergeCell ref="G12:K12"/>
    <mergeCell ref="G8:K8"/>
    <mergeCell ref="P17:T17"/>
    <mergeCell ref="Y17:AA17"/>
    <mergeCell ref="D16:K16"/>
    <mergeCell ref="U17:X17"/>
    <mergeCell ref="L15:O15"/>
    <mergeCell ref="Y14:AA14"/>
    <mergeCell ref="P15:AA15"/>
    <mergeCell ref="P16:AA16"/>
    <mergeCell ref="G14:K14"/>
    <mergeCell ref="D13:K13"/>
    <mergeCell ref="L13:O13"/>
    <mergeCell ref="D14:F14"/>
    <mergeCell ref="L14:O14"/>
    <mergeCell ref="P21:AA21"/>
    <mergeCell ref="P18:AA18"/>
    <mergeCell ref="P19:AA19"/>
    <mergeCell ref="G20:K20"/>
    <mergeCell ref="P20:T20"/>
    <mergeCell ref="Y20:AA20"/>
    <mergeCell ref="L21:O21"/>
    <mergeCell ref="U20:X20"/>
    <mergeCell ref="L18:O18"/>
  </mergeCells>
  <phoneticPr fontId="3"/>
  <printOptions horizontalCentered="1"/>
  <pageMargins left="0.39370078740157483" right="0" top="0.98425196850393704" bottom="0.98425196850393704" header="0.51181102362204722" footer="0.51181102362204722"/>
  <pageSetup paperSize="9" scale="98"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S57"/>
  <sheetViews>
    <sheetView showGridLines="0" view="pageBreakPreview" topLeftCell="A16" zoomScaleNormal="75" zoomScaleSheetLayoutView="100" workbookViewId="0">
      <selection activeCell="AA38" sqref="AA38"/>
    </sheetView>
  </sheetViews>
  <sheetFormatPr defaultColWidth="9" defaultRowHeight="18" customHeight="1" x14ac:dyDescent="0.2"/>
  <cols>
    <col min="1" max="1" width="2.08984375" style="4" customWidth="1"/>
    <col min="2" max="2" width="4.453125" style="4" customWidth="1"/>
    <col min="3" max="26" width="4.6328125" style="4" customWidth="1"/>
    <col min="27" max="16384" width="9" style="4"/>
  </cols>
  <sheetData>
    <row r="1" spans="1:19" ht="18" customHeight="1" x14ac:dyDescent="0.25">
      <c r="A1" s="31" t="s">
        <v>43</v>
      </c>
      <c r="B1" s="32"/>
      <c r="C1" s="32"/>
      <c r="E1" s="32"/>
      <c r="F1" s="32"/>
      <c r="G1" s="32"/>
      <c r="H1" s="32"/>
      <c r="I1" s="32"/>
      <c r="J1" s="32"/>
      <c r="K1" s="32"/>
      <c r="L1" s="32"/>
      <c r="M1" s="32"/>
      <c r="N1" s="32"/>
      <c r="O1" s="32"/>
      <c r="P1" s="32"/>
      <c r="Q1" s="32"/>
      <c r="R1" s="32"/>
      <c r="S1" s="32"/>
    </row>
    <row r="2" spans="1:19" ht="18" customHeight="1" x14ac:dyDescent="0.2">
      <c r="A2" s="815" t="s">
        <v>30</v>
      </c>
      <c r="B2" s="815"/>
      <c r="C2" s="815"/>
      <c r="D2" s="815"/>
      <c r="E2" s="815"/>
      <c r="F2" s="815"/>
      <c r="G2" s="815"/>
      <c r="H2" s="815"/>
      <c r="I2" s="815"/>
      <c r="J2" s="815"/>
      <c r="K2" s="815"/>
      <c r="L2" s="815"/>
      <c r="M2" s="815"/>
      <c r="N2" s="815"/>
      <c r="O2" s="815"/>
      <c r="P2" s="815"/>
      <c r="Q2" s="815"/>
      <c r="R2" s="815"/>
      <c r="S2" s="815"/>
    </row>
    <row r="3" spans="1:19" ht="20.25" customHeight="1" x14ac:dyDescent="0.2">
      <c r="A3" s="815"/>
      <c r="B3" s="815"/>
      <c r="C3" s="815"/>
      <c r="D3" s="815"/>
      <c r="E3" s="815"/>
      <c r="F3" s="815"/>
      <c r="G3" s="815"/>
      <c r="H3" s="815"/>
      <c r="I3" s="815"/>
      <c r="J3" s="815"/>
      <c r="K3" s="815"/>
      <c r="L3" s="815"/>
      <c r="M3" s="815"/>
      <c r="N3" s="815"/>
      <c r="O3" s="815"/>
      <c r="P3" s="815"/>
      <c r="Q3" s="815"/>
      <c r="R3" s="815"/>
      <c r="S3" s="815"/>
    </row>
    <row r="4" spans="1:19" ht="21" customHeight="1" x14ac:dyDescent="0.2">
      <c r="B4" s="33"/>
      <c r="C4" s="33"/>
      <c r="D4" s="33"/>
      <c r="E4" s="34"/>
      <c r="F4" s="34"/>
      <c r="G4" s="34"/>
      <c r="H4" s="34"/>
      <c r="I4" s="34"/>
      <c r="J4" s="88" t="s">
        <v>31</v>
      </c>
      <c r="K4" s="33"/>
      <c r="L4" s="35"/>
      <c r="M4" s="35"/>
      <c r="N4" s="33"/>
      <c r="O4" s="726"/>
      <c r="P4" s="726"/>
      <c r="Q4" s="726"/>
      <c r="R4" s="726"/>
      <c r="S4" s="726"/>
    </row>
    <row r="5" spans="1:19" ht="21" customHeight="1" x14ac:dyDescent="0.2">
      <c r="A5" s="719" t="s">
        <v>32</v>
      </c>
      <c r="B5" s="720"/>
      <c r="C5" s="720"/>
      <c r="D5" s="721"/>
      <c r="E5" s="801" t="s">
        <v>111</v>
      </c>
      <c r="F5" s="802"/>
      <c r="G5" s="802"/>
      <c r="H5" s="802"/>
      <c r="I5" s="803"/>
      <c r="J5" s="801" t="s">
        <v>33</v>
      </c>
      <c r="K5" s="802"/>
      <c r="L5" s="802"/>
      <c r="M5" s="802"/>
      <c r="N5" s="802"/>
      <c r="O5" s="802"/>
      <c r="P5" s="802"/>
      <c r="Q5" s="802"/>
      <c r="R5" s="802"/>
      <c r="S5" s="803"/>
    </row>
    <row r="6" spans="1:19" ht="21" customHeight="1" x14ac:dyDescent="0.2">
      <c r="A6" s="725" t="s">
        <v>139</v>
      </c>
      <c r="B6" s="726"/>
      <c r="C6" s="726"/>
      <c r="D6" s="727"/>
      <c r="E6" s="801" t="s">
        <v>37</v>
      </c>
      <c r="F6" s="802"/>
      <c r="G6" s="802"/>
      <c r="H6" s="802"/>
      <c r="I6" s="803"/>
      <c r="J6" s="37" t="s">
        <v>147</v>
      </c>
      <c r="K6" s="38"/>
      <c r="L6" s="38"/>
      <c r="M6" s="38"/>
      <c r="N6" s="39"/>
      <c r="O6" s="37" t="s">
        <v>148</v>
      </c>
      <c r="P6" s="38"/>
      <c r="Q6" s="38"/>
      <c r="R6" s="38"/>
      <c r="S6" s="39"/>
    </row>
    <row r="7" spans="1:19" ht="21" customHeight="1" x14ac:dyDescent="0.2">
      <c r="A7" s="668"/>
      <c r="B7" s="805"/>
      <c r="C7" s="805"/>
      <c r="D7" s="648"/>
      <c r="E7" s="807"/>
      <c r="F7" s="802"/>
      <c r="G7" s="802"/>
      <c r="H7" s="802"/>
      <c r="I7" s="802"/>
      <c r="J7" s="808"/>
      <c r="K7" s="809"/>
      <c r="L7" s="809"/>
      <c r="M7" s="809"/>
      <c r="N7" s="809"/>
      <c r="O7" s="810"/>
      <c r="P7" s="810"/>
      <c r="Q7" s="810"/>
      <c r="R7" s="810"/>
      <c r="S7" s="811"/>
    </row>
    <row r="8" spans="1:19" ht="21" customHeight="1" x14ac:dyDescent="0.2">
      <c r="A8" s="651"/>
      <c r="B8" s="806"/>
      <c r="C8" s="806"/>
      <c r="D8" s="652"/>
      <c r="E8" s="801"/>
      <c r="F8" s="802"/>
      <c r="G8" s="802"/>
      <c r="H8" s="802"/>
      <c r="I8" s="803"/>
      <c r="J8" s="812"/>
      <c r="K8" s="813"/>
      <c r="L8" s="813"/>
      <c r="M8" s="813"/>
      <c r="N8" s="813"/>
      <c r="O8" s="812"/>
      <c r="P8" s="813"/>
      <c r="Q8" s="813"/>
      <c r="R8" s="813"/>
      <c r="S8" s="814"/>
    </row>
    <row r="9" spans="1:19" ht="21" customHeight="1" x14ac:dyDescent="0.2">
      <c r="A9" s="668"/>
      <c r="B9" s="805"/>
      <c r="C9" s="805"/>
      <c r="D9" s="648"/>
      <c r="E9" s="807"/>
      <c r="F9" s="802"/>
      <c r="G9" s="802"/>
      <c r="H9" s="802"/>
      <c r="I9" s="802"/>
      <c r="J9" s="808"/>
      <c r="K9" s="809"/>
      <c r="L9" s="809"/>
      <c r="M9" s="809"/>
      <c r="N9" s="809"/>
      <c r="O9" s="810"/>
      <c r="P9" s="810"/>
      <c r="Q9" s="810"/>
      <c r="R9" s="810"/>
      <c r="S9" s="811"/>
    </row>
    <row r="10" spans="1:19" ht="21" customHeight="1" x14ac:dyDescent="0.2">
      <c r="A10" s="651"/>
      <c r="B10" s="806"/>
      <c r="C10" s="806"/>
      <c r="D10" s="652"/>
      <c r="E10" s="801"/>
      <c r="F10" s="802"/>
      <c r="G10" s="802"/>
      <c r="H10" s="802"/>
      <c r="I10" s="803"/>
      <c r="J10" s="812"/>
      <c r="K10" s="813"/>
      <c r="L10" s="813"/>
      <c r="M10" s="813"/>
      <c r="N10" s="813"/>
      <c r="O10" s="812"/>
      <c r="P10" s="813"/>
      <c r="Q10" s="813"/>
      <c r="R10" s="813"/>
      <c r="S10" s="814"/>
    </row>
    <row r="11" spans="1:19" ht="21" customHeight="1" x14ac:dyDescent="0.2">
      <c r="A11" s="668"/>
      <c r="B11" s="805"/>
      <c r="C11" s="805"/>
      <c r="D11" s="648"/>
      <c r="E11" s="807"/>
      <c r="F11" s="802"/>
      <c r="G11" s="802"/>
      <c r="H11" s="802"/>
      <c r="I11" s="802"/>
      <c r="J11" s="808"/>
      <c r="K11" s="809"/>
      <c r="L11" s="809"/>
      <c r="M11" s="809"/>
      <c r="N11" s="809"/>
      <c r="O11" s="810"/>
      <c r="P11" s="810"/>
      <c r="Q11" s="810"/>
      <c r="R11" s="810"/>
      <c r="S11" s="811"/>
    </row>
    <row r="12" spans="1:19" ht="21" customHeight="1" x14ac:dyDescent="0.2">
      <c r="A12" s="651"/>
      <c r="B12" s="806"/>
      <c r="C12" s="806"/>
      <c r="D12" s="652"/>
      <c r="E12" s="801"/>
      <c r="F12" s="802"/>
      <c r="G12" s="802"/>
      <c r="H12" s="802"/>
      <c r="I12" s="803"/>
      <c r="J12" s="812"/>
      <c r="K12" s="813"/>
      <c r="L12" s="813"/>
      <c r="M12" s="813"/>
      <c r="N12" s="813"/>
      <c r="O12" s="812"/>
      <c r="P12" s="813"/>
      <c r="Q12" s="813"/>
      <c r="R12" s="813"/>
      <c r="S12" s="814"/>
    </row>
    <row r="13" spans="1:19" ht="21" customHeight="1" x14ac:dyDescent="0.2">
      <c r="A13" s="668"/>
      <c r="B13" s="805"/>
      <c r="C13" s="805"/>
      <c r="D13" s="648"/>
      <c r="E13" s="807"/>
      <c r="F13" s="802"/>
      <c r="G13" s="802"/>
      <c r="H13" s="802"/>
      <c r="I13" s="802"/>
      <c r="J13" s="808"/>
      <c r="K13" s="809"/>
      <c r="L13" s="809"/>
      <c r="M13" s="809"/>
      <c r="N13" s="809"/>
      <c r="O13" s="810"/>
      <c r="P13" s="810"/>
      <c r="Q13" s="810"/>
      <c r="R13" s="810"/>
      <c r="S13" s="811"/>
    </row>
    <row r="14" spans="1:19" ht="21" customHeight="1" x14ac:dyDescent="0.2">
      <c r="A14" s="651"/>
      <c r="B14" s="806"/>
      <c r="C14" s="806"/>
      <c r="D14" s="652"/>
      <c r="E14" s="801"/>
      <c r="F14" s="802"/>
      <c r="G14" s="802"/>
      <c r="H14" s="802"/>
      <c r="I14" s="803"/>
      <c r="J14" s="812"/>
      <c r="K14" s="813"/>
      <c r="L14" s="813"/>
      <c r="M14" s="813"/>
      <c r="N14" s="813"/>
      <c r="O14" s="812"/>
      <c r="P14" s="813"/>
      <c r="Q14" s="813"/>
      <c r="R14" s="813"/>
      <c r="S14" s="814"/>
    </row>
    <row r="15" spans="1:19" ht="21" customHeight="1" x14ac:dyDescent="0.2">
      <c r="A15" s="668"/>
      <c r="B15" s="805"/>
      <c r="C15" s="805"/>
      <c r="D15" s="648"/>
      <c r="E15" s="807"/>
      <c r="F15" s="802"/>
      <c r="G15" s="802"/>
      <c r="H15" s="802"/>
      <c r="I15" s="802"/>
      <c r="J15" s="808"/>
      <c r="K15" s="809"/>
      <c r="L15" s="809"/>
      <c r="M15" s="809"/>
      <c r="N15" s="809"/>
      <c r="O15" s="810"/>
      <c r="P15" s="810"/>
      <c r="Q15" s="810"/>
      <c r="R15" s="810"/>
      <c r="S15" s="811"/>
    </row>
    <row r="16" spans="1:19" ht="21" customHeight="1" x14ac:dyDescent="0.2">
      <c r="A16" s="651"/>
      <c r="B16" s="806"/>
      <c r="C16" s="806"/>
      <c r="D16" s="652"/>
      <c r="E16" s="801"/>
      <c r="F16" s="802"/>
      <c r="G16" s="802"/>
      <c r="H16" s="802"/>
      <c r="I16" s="803"/>
      <c r="J16" s="812"/>
      <c r="K16" s="813"/>
      <c r="L16" s="813"/>
      <c r="M16" s="813"/>
      <c r="N16" s="813"/>
      <c r="O16" s="812"/>
      <c r="P16" s="813"/>
      <c r="Q16" s="813"/>
      <c r="R16" s="813"/>
      <c r="S16" s="814"/>
    </row>
    <row r="17" spans="1:19" ht="21" customHeight="1" x14ac:dyDescent="0.2">
      <c r="A17" s="668"/>
      <c r="B17" s="805"/>
      <c r="C17" s="805"/>
      <c r="D17" s="648"/>
      <c r="E17" s="807"/>
      <c r="F17" s="802"/>
      <c r="G17" s="802"/>
      <c r="H17" s="802"/>
      <c r="I17" s="802"/>
      <c r="J17" s="808"/>
      <c r="K17" s="809"/>
      <c r="L17" s="809"/>
      <c r="M17" s="809"/>
      <c r="N17" s="809"/>
      <c r="O17" s="810"/>
      <c r="P17" s="810"/>
      <c r="Q17" s="810"/>
      <c r="R17" s="810"/>
      <c r="S17" s="811"/>
    </row>
    <row r="18" spans="1:19" ht="21" customHeight="1" x14ac:dyDescent="0.2">
      <c r="A18" s="651"/>
      <c r="B18" s="806"/>
      <c r="C18" s="806"/>
      <c r="D18" s="652"/>
      <c r="E18" s="801"/>
      <c r="F18" s="802"/>
      <c r="G18" s="802"/>
      <c r="H18" s="802"/>
      <c r="I18" s="803"/>
      <c r="J18" s="812"/>
      <c r="K18" s="813"/>
      <c r="L18" s="813"/>
      <c r="M18" s="813"/>
      <c r="N18" s="813"/>
      <c r="O18" s="812"/>
      <c r="P18" s="813"/>
      <c r="Q18" s="813"/>
      <c r="R18" s="813"/>
      <c r="S18" s="814"/>
    </row>
    <row r="19" spans="1:19" ht="21" customHeight="1" x14ac:dyDescent="0.2">
      <c r="A19" s="668"/>
      <c r="B19" s="805"/>
      <c r="C19" s="805"/>
      <c r="D19" s="648"/>
      <c r="E19" s="807"/>
      <c r="F19" s="802"/>
      <c r="G19" s="802"/>
      <c r="H19" s="802"/>
      <c r="I19" s="802"/>
      <c r="J19" s="808"/>
      <c r="K19" s="809"/>
      <c r="L19" s="809"/>
      <c r="M19" s="809"/>
      <c r="N19" s="809"/>
      <c r="O19" s="810"/>
      <c r="P19" s="810"/>
      <c r="Q19" s="810"/>
      <c r="R19" s="810"/>
      <c r="S19" s="811"/>
    </row>
    <row r="20" spans="1:19" ht="21" customHeight="1" x14ac:dyDescent="0.2">
      <c r="A20" s="651"/>
      <c r="B20" s="806"/>
      <c r="C20" s="806"/>
      <c r="D20" s="652"/>
      <c r="E20" s="801"/>
      <c r="F20" s="802"/>
      <c r="G20" s="802"/>
      <c r="H20" s="802"/>
      <c r="I20" s="803"/>
      <c r="J20" s="812"/>
      <c r="K20" s="813"/>
      <c r="L20" s="813"/>
      <c r="M20" s="813"/>
      <c r="N20" s="813"/>
      <c r="O20" s="812"/>
      <c r="P20" s="813"/>
      <c r="Q20" s="813"/>
      <c r="R20" s="813"/>
      <c r="S20" s="814"/>
    </row>
    <row r="21" spans="1:19" ht="21" customHeight="1" x14ac:dyDescent="0.2">
      <c r="A21" s="668"/>
      <c r="B21" s="805"/>
      <c r="C21" s="805"/>
      <c r="D21" s="648"/>
      <c r="E21" s="807"/>
      <c r="F21" s="802"/>
      <c r="G21" s="802"/>
      <c r="H21" s="802"/>
      <c r="I21" s="802"/>
      <c r="J21" s="808"/>
      <c r="K21" s="809"/>
      <c r="L21" s="809"/>
      <c r="M21" s="809"/>
      <c r="N21" s="809"/>
      <c r="O21" s="810"/>
      <c r="P21" s="810"/>
      <c r="Q21" s="810"/>
      <c r="R21" s="810"/>
      <c r="S21" s="811"/>
    </row>
    <row r="22" spans="1:19" ht="21" customHeight="1" x14ac:dyDescent="0.2">
      <c r="A22" s="651"/>
      <c r="B22" s="806"/>
      <c r="C22" s="806"/>
      <c r="D22" s="652"/>
      <c r="E22" s="801"/>
      <c r="F22" s="802"/>
      <c r="G22" s="802"/>
      <c r="H22" s="802"/>
      <c r="I22" s="803"/>
      <c r="J22" s="812"/>
      <c r="K22" s="813"/>
      <c r="L22" s="813"/>
      <c r="M22" s="813"/>
      <c r="N22" s="813"/>
      <c r="O22" s="812"/>
      <c r="P22" s="813"/>
      <c r="Q22" s="813"/>
      <c r="R22" s="813"/>
      <c r="S22" s="814"/>
    </row>
    <row r="23" spans="1:19" ht="21" customHeight="1" x14ac:dyDescent="0.2">
      <c r="A23" s="668"/>
      <c r="B23" s="805"/>
      <c r="C23" s="805"/>
      <c r="D23" s="648"/>
      <c r="E23" s="807"/>
      <c r="F23" s="802"/>
      <c r="G23" s="802"/>
      <c r="H23" s="802"/>
      <c r="I23" s="802"/>
      <c r="J23" s="808"/>
      <c r="K23" s="809"/>
      <c r="L23" s="809"/>
      <c r="M23" s="809"/>
      <c r="N23" s="809"/>
      <c r="O23" s="810"/>
      <c r="P23" s="810"/>
      <c r="Q23" s="810"/>
      <c r="R23" s="810"/>
      <c r="S23" s="811"/>
    </row>
    <row r="24" spans="1:19" ht="21" customHeight="1" x14ac:dyDescent="0.2">
      <c r="A24" s="651"/>
      <c r="B24" s="806"/>
      <c r="C24" s="806"/>
      <c r="D24" s="652"/>
      <c r="E24" s="801"/>
      <c r="F24" s="802"/>
      <c r="G24" s="802"/>
      <c r="H24" s="802"/>
      <c r="I24" s="803"/>
      <c r="J24" s="812"/>
      <c r="K24" s="813"/>
      <c r="L24" s="813"/>
      <c r="M24" s="813"/>
      <c r="N24" s="813"/>
      <c r="O24" s="812"/>
      <c r="P24" s="813"/>
      <c r="Q24" s="813"/>
      <c r="R24" s="813"/>
      <c r="S24" s="814"/>
    </row>
    <row r="25" spans="1:19" ht="21" customHeight="1" x14ac:dyDescent="0.2">
      <c r="A25" s="668"/>
      <c r="B25" s="805"/>
      <c r="C25" s="805"/>
      <c r="D25" s="648"/>
      <c r="E25" s="807"/>
      <c r="F25" s="802"/>
      <c r="G25" s="802"/>
      <c r="H25" s="802"/>
      <c r="I25" s="802"/>
      <c r="J25" s="808"/>
      <c r="K25" s="809"/>
      <c r="L25" s="809"/>
      <c r="M25" s="809"/>
      <c r="N25" s="809"/>
      <c r="O25" s="810"/>
      <c r="P25" s="810"/>
      <c r="Q25" s="810"/>
      <c r="R25" s="810"/>
      <c r="S25" s="811"/>
    </row>
    <row r="26" spans="1:19" ht="21" customHeight="1" x14ac:dyDescent="0.2">
      <c r="A26" s="651"/>
      <c r="B26" s="806"/>
      <c r="C26" s="806"/>
      <c r="D26" s="652"/>
      <c r="E26" s="801"/>
      <c r="F26" s="802"/>
      <c r="G26" s="802"/>
      <c r="H26" s="802"/>
      <c r="I26" s="803"/>
      <c r="J26" s="812"/>
      <c r="K26" s="813"/>
      <c r="L26" s="813"/>
      <c r="M26" s="813"/>
      <c r="N26" s="813"/>
      <c r="O26" s="812"/>
      <c r="P26" s="813"/>
      <c r="Q26" s="813"/>
      <c r="R26" s="813"/>
      <c r="S26" s="814"/>
    </row>
    <row r="27" spans="1:19" ht="21" customHeight="1" x14ac:dyDescent="0.2">
      <c r="A27" s="668"/>
      <c r="B27" s="805"/>
      <c r="C27" s="805"/>
      <c r="D27" s="648"/>
      <c r="E27" s="807"/>
      <c r="F27" s="802"/>
      <c r="G27" s="802"/>
      <c r="H27" s="802"/>
      <c r="I27" s="802"/>
      <c r="J27" s="808"/>
      <c r="K27" s="809"/>
      <c r="L27" s="809"/>
      <c r="M27" s="809"/>
      <c r="N27" s="809"/>
      <c r="O27" s="810"/>
      <c r="P27" s="810"/>
      <c r="Q27" s="810"/>
      <c r="R27" s="810"/>
      <c r="S27" s="811"/>
    </row>
    <row r="28" spans="1:19" ht="21" customHeight="1" x14ac:dyDescent="0.2">
      <c r="A28" s="651"/>
      <c r="B28" s="806"/>
      <c r="C28" s="806"/>
      <c r="D28" s="652"/>
      <c r="E28" s="801"/>
      <c r="F28" s="802"/>
      <c r="G28" s="802"/>
      <c r="H28" s="802"/>
      <c r="I28" s="803"/>
      <c r="J28" s="812"/>
      <c r="K28" s="813"/>
      <c r="L28" s="813"/>
      <c r="M28" s="813"/>
      <c r="N28" s="813"/>
      <c r="O28" s="812"/>
      <c r="P28" s="813"/>
      <c r="Q28" s="813"/>
      <c r="R28" s="813"/>
      <c r="S28" s="814"/>
    </row>
    <row r="29" spans="1:19" ht="21" customHeight="1" x14ac:dyDescent="0.2">
      <c r="A29" s="668"/>
      <c r="B29" s="805"/>
      <c r="C29" s="805"/>
      <c r="D29" s="648"/>
      <c r="E29" s="807"/>
      <c r="F29" s="802"/>
      <c r="G29" s="802"/>
      <c r="H29" s="802"/>
      <c r="I29" s="802"/>
      <c r="J29" s="808"/>
      <c r="K29" s="809"/>
      <c r="L29" s="809"/>
      <c r="M29" s="809"/>
      <c r="N29" s="809"/>
      <c r="O29" s="810"/>
      <c r="P29" s="810"/>
      <c r="Q29" s="810"/>
      <c r="R29" s="810"/>
      <c r="S29" s="811"/>
    </row>
    <row r="30" spans="1:19" ht="21" customHeight="1" x14ac:dyDescent="0.2">
      <c r="A30" s="651"/>
      <c r="B30" s="806"/>
      <c r="C30" s="806"/>
      <c r="D30" s="652"/>
      <c r="E30" s="801"/>
      <c r="F30" s="802"/>
      <c r="G30" s="802"/>
      <c r="H30" s="802"/>
      <c r="I30" s="803"/>
      <c r="J30" s="812"/>
      <c r="K30" s="813"/>
      <c r="L30" s="813"/>
      <c r="M30" s="813"/>
      <c r="N30" s="813"/>
      <c r="O30" s="812"/>
      <c r="P30" s="813"/>
      <c r="Q30" s="813"/>
      <c r="R30" s="813"/>
      <c r="S30" s="814"/>
    </row>
    <row r="31" spans="1:19" ht="21" customHeight="1" x14ac:dyDescent="0.2">
      <c r="A31" s="668"/>
      <c r="B31" s="805"/>
      <c r="C31" s="805"/>
      <c r="D31" s="648"/>
      <c r="E31" s="807"/>
      <c r="F31" s="802"/>
      <c r="G31" s="802"/>
      <c r="H31" s="802"/>
      <c r="I31" s="802"/>
      <c r="J31" s="808"/>
      <c r="K31" s="809"/>
      <c r="L31" s="809"/>
      <c r="M31" s="809"/>
      <c r="N31" s="809"/>
      <c r="O31" s="810"/>
      <c r="P31" s="810"/>
      <c r="Q31" s="810"/>
      <c r="R31" s="810"/>
      <c r="S31" s="811"/>
    </row>
    <row r="32" spans="1:19" ht="21" customHeight="1" x14ac:dyDescent="0.2">
      <c r="A32" s="651"/>
      <c r="B32" s="806"/>
      <c r="C32" s="806"/>
      <c r="D32" s="652"/>
      <c r="E32" s="801"/>
      <c r="F32" s="802"/>
      <c r="G32" s="802"/>
      <c r="H32" s="802"/>
      <c r="I32" s="803"/>
      <c r="J32" s="812"/>
      <c r="K32" s="813"/>
      <c r="L32" s="813"/>
      <c r="M32" s="813"/>
      <c r="N32" s="813"/>
      <c r="O32" s="812"/>
      <c r="P32" s="813"/>
      <c r="Q32" s="813"/>
      <c r="R32" s="813"/>
      <c r="S32" s="814"/>
    </row>
    <row r="33" spans="1:19" ht="21" customHeight="1" x14ac:dyDescent="0.2">
      <c r="A33" s="668"/>
      <c r="B33" s="805"/>
      <c r="C33" s="805"/>
      <c r="D33" s="648"/>
      <c r="E33" s="807"/>
      <c r="F33" s="802"/>
      <c r="G33" s="802"/>
      <c r="H33" s="802"/>
      <c r="I33" s="802"/>
      <c r="J33" s="808"/>
      <c r="K33" s="809"/>
      <c r="L33" s="809"/>
      <c r="M33" s="809"/>
      <c r="N33" s="809"/>
      <c r="O33" s="810"/>
      <c r="P33" s="810"/>
      <c r="Q33" s="810"/>
      <c r="R33" s="810"/>
      <c r="S33" s="811"/>
    </row>
    <row r="34" spans="1:19" ht="21" customHeight="1" x14ac:dyDescent="0.2">
      <c r="A34" s="651"/>
      <c r="B34" s="806"/>
      <c r="C34" s="806"/>
      <c r="D34" s="652"/>
      <c r="E34" s="801"/>
      <c r="F34" s="802"/>
      <c r="G34" s="802"/>
      <c r="H34" s="802"/>
      <c r="I34" s="803"/>
      <c r="J34" s="812"/>
      <c r="K34" s="813"/>
      <c r="L34" s="813"/>
      <c r="M34" s="813"/>
      <c r="N34" s="813"/>
      <c r="O34" s="812"/>
      <c r="P34" s="813"/>
      <c r="Q34" s="813"/>
      <c r="R34" s="813"/>
      <c r="S34" s="814"/>
    </row>
    <row r="35" spans="1:19" ht="21" customHeight="1" x14ac:dyDescent="0.2">
      <c r="A35" s="668"/>
      <c r="B35" s="805"/>
      <c r="C35" s="805"/>
      <c r="D35" s="648"/>
      <c r="E35" s="807"/>
      <c r="F35" s="802"/>
      <c r="G35" s="802"/>
      <c r="H35" s="802"/>
      <c r="I35" s="802"/>
      <c r="J35" s="808"/>
      <c r="K35" s="809"/>
      <c r="L35" s="809"/>
      <c r="M35" s="809"/>
      <c r="N35" s="809"/>
      <c r="O35" s="810"/>
      <c r="P35" s="810"/>
      <c r="Q35" s="810"/>
      <c r="R35" s="810"/>
      <c r="S35" s="811"/>
    </row>
    <row r="36" spans="1:19" ht="21" customHeight="1" x14ac:dyDescent="0.2">
      <c r="A36" s="651"/>
      <c r="B36" s="806"/>
      <c r="C36" s="806"/>
      <c r="D36" s="652"/>
      <c r="E36" s="801"/>
      <c r="F36" s="802"/>
      <c r="G36" s="802"/>
      <c r="H36" s="802"/>
      <c r="I36" s="803"/>
      <c r="J36" s="812"/>
      <c r="K36" s="813"/>
      <c r="L36" s="813"/>
      <c r="M36" s="813"/>
      <c r="N36" s="813"/>
      <c r="O36" s="812"/>
      <c r="P36" s="813"/>
      <c r="Q36" s="813"/>
      <c r="R36" s="813"/>
      <c r="S36" s="814"/>
    </row>
    <row r="37" spans="1:19" ht="12" customHeight="1" x14ac:dyDescent="0.2">
      <c r="A37" s="40"/>
      <c r="B37" s="40"/>
      <c r="C37" s="40"/>
      <c r="D37" s="40"/>
      <c r="E37" s="36"/>
      <c r="F37" s="36"/>
      <c r="G37" s="36"/>
      <c r="H37" s="36"/>
      <c r="I37" s="36"/>
      <c r="J37" s="41"/>
      <c r="K37" s="41"/>
      <c r="L37" s="41"/>
      <c r="M37" s="41"/>
      <c r="N37" s="41"/>
      <c r="O37" s="41"/>
      <c r="P37" s="41"/>
      <c r="Q37" s="41"/>
      <c r="R37" s="41"/>
      <c r="S37" s="41"/>
    </row>
    <row r="38" spans="1:19" ht="20.25" customHeight="1" x14ac:dyDescent="0.2">
      <c r="A38" s="3" t="s">
        <v>34</v>
      </c>
      <c r="B38" s="804" t="s">
        <v>178</v>
      </c>
      <c r="C38" s="804"/>
      <c r="D38" s="804"/>
      <c r="E38" s="804"/>
      <c r="F38" s="804"/>
      <c r="G38" s="804"/>
      <c r="H38" s="804"/>
      <c r="I38" s="804"/>
      <c r="J38" s="804"/>
      <c r="K38" s="804"/>
      <c r="L38" s="804"/>
      <c r="M38" s="804"/>
      <c r="N38" s="804"/>
      <c r="O38" s="804"/>
      <c r="P38" s="804"/>
      <c r="Q38" s="804"/>
      <c r="R38" s="804"/>
      <c r="S38" s="804"/>
    </row>
    <row r="39" spans="1:19" ht="20.25" customHeight="1" x14ac:dyDescent="0.2">
      <c r="A39" s="42"/>
      <c r="B39" s="804"/>
      <c r="C39" s="804"/>
      <c r="D39" s="804"/>
      <c r="E39" s="804"/>
      <c r="F39" s="804"/>
      <c r="G39" s="804"/>
      <c r="H39" s="804"/>
      <c r="I39" s="804"/>
      <c r="J39" s="804"/>
      <c r="K39" s="804"/>
      <c r="L39" s="804"/>
      <c r="M39" s="804"/>
      <c r="N39" s="804"/>
      <c r="O39" s="804"/>
      <c r="P39" s="804"/>
      <c r="Q39" s="804"/>
      <c r="R39" s="804"/>
      <c r="S39" s="804"/>
    </row>
    <row r="40" spans="1:19" ht="20.25" customHeight="1" x14ac:dyDescent="0.2">
      <c r="A40" s="42"/>
      <c r="B40" s="804"/>
      <c r="C40" s="804"/>
      <c r="D40" s="804"/>
      <c r="E40" s="804"/>
      <c r="F40" s="804"/>
      <c r="G40" s="804"/>
      <c r="H40" s="804"/>
      <c r="I40" s="804"/>
      <c r="J40" s="804"/>
      <c r="K40" s="804"/>
      <c r="L40" s="804"/>
      <c r="M40" s="804"/>
      <c r="N40" s="804"/>
      <c r="O40" s="804"/>
      <c r="P40" s="804"/>
      <c r="Q40" s="804"/>
      <c r="R40" s="804"/>
      <c r="S40" s="804"/>
    </row>
    <row r="41" spans="1:19" ht="20.25" customHeight="1" x14ac:dyDescent="0.2"/>
    <row r="42" spans="1:19" ht="20.25" customHeight="1" x14ac:dyDescent="0.2"/>
    <row r="43" spans="1:19" ht="20.25" customHeight="1" x14ac:dyDescent="0.2"/>
    <row r="44" spans="1:19" ht="20.25" customHeight="1" x14ac:dyDescent="0.2"/>
    <row r="45" spans="1:19" ht="20.25" customHeight="1" x14ac:dyDescent="0.2"/>
    <row r="46" spans="1:19" ht="20.25" customHeight="1" x14ac:dyDescent="0.2"/>
    <row r="47" spans="1:19" ht="20.25" customHeight="1" x14ac:dyDescent="0.2"/>
    <row r="48" spans="1:19"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sheetData>
  <mergeCells count="98">
    <mergeCell ref="A7:D8"/>
    <mergeCell ref="E7:I7"/>
    <mergeCell ref="J7:S7"/>
    <mergeCell ref="E8:I8"/>
    <mergeCell ref="J8:N8"/>
    <mergeCell ref="O8:S8"/>
    <mergeCell ref="A9:D10"/>
    <mergeCell ref="E9:I9"/>
    <mergeCell ref="J9:S9"/>
    <mergeCell ref="E10:I10"/>
    <mergeCell ref="J10:N10"/>
    <mergeCell ref="O10:S10"/>
    <mergeCell ref="A2:S3"/>
    <mergeCell ref="A5:D5"/>
    <mergeCell ref="E5:I5"/>
    <mergeCell ref="J5:S5"/>
    <mergeCell ref="O4:S4"/>
    <mergeCell ref="A11:D12"/>
    <mergeCell ref="E11:I11"/>
    <mergeCell ref="J11:S11"/>
    <mergeCell ref="E12:I12"/>
    <mergeCell ref="J12:N12"/>
    <mergeCell ref="O12:S12"/>
    <mergeCell ref="A13:D14"/>
    <mergeCell ref="E13:I13"/>
    <mergeCell ref="J13:S13"/>
    <mergeCell ref="E14:I14"/>
    <mergeCell ref="J14:N14"/>
    <mergeCell ref="O14:S14"/>
    <mergeCell ref="A15:D16"/>
    <mergeCell ref="E15:I15"/>
    <mergeCell ref="J15:S15"/>
    <mergeCell ref="E16:I16"/>
    <mergeCell ref="J16:N16"/>
    <mergeCell ref="O16:S16"/>
    <mergeCell ref="A17:D18"/>
    <mergeCell ref="E17:I17"/>
    <mergeCell ref="J17:S17"/>
    <mergeCell ref="E18:I18"/>
    <mergeCell ref="J18:N18"/>
    <mergeCell ref="O18:S18"/>
    <mergeCell ref="A19:D20"/>
    <mergeCell ref="E19:I19"/>
    <mergeCell ref="J19:S19"/>
    <mergeCell ref="E20:I20"/>
    <mergeCell ref="J20:N20"/>
    <mergeCell ref="O20:S20"/>
    <mergeCell ref="A21:D22"/>
    <mergeCell ref="E21:I21"/>
    <mergeCell ref="J21:S21"/>
    <mergeCell ref="E22:I22"/>
    <mergeCell ref="J22:N22"/>
    <mergeCell ref="O22:S22"/>
    <mergeCell ref="A23:D24"/>
    <mergeCell ref="E23:I23"/>
    <mergeCell ref="J23:S23"/>
    <mergeCell ref="E24:I24"/>
    <mergeCell ref="J24:N24"/>
    <mergeCell ref="O24:S24"/>
    <mergeCell ref="A25:D26"/>
    <mergeCell ref="E25:I25"/>
    <mergeCell ref="J25:S25"/>
    <mergeCell ref="E26:I26"/>
    <mergeCell ref="J26:N26"/>
    <mergeCell ref="O26:S26"/>
    <mergeCell ref="A27:D28"/>
    <mergeCell ref="E27:I27"/>
    <mergeCell ref="J27:S27"/>
    <mergeCell ref="E28:I28"/>
    <mergeCell ref="J28:N28"/>
    <mergeCell ref="O28:S28"/>
    <mergeCell ref="A29:D30"/>
    <mergeCell ref="E29:I29"/>
    <mergeCell ref="J29:S29"/>
    <mergeCell ref="E30:I30"/>
    <mergeCell ref="J30:N30"/>
    <mergeCell ref="O30:S30"/>
    <mergeCell ref="E31:I31"/>
    <mergeCell ref="J31:S31"/>
    <mergeCell ref="E32:I32"/>
    <mergeCell ref="J32:N32"/>
    <mergeCell ref="O32:S32"/>
    <mergeCell ref="E6:I6"/>
    <mergeCell ref="A6:D6"/>
    <mergeCell ref="B38:S40"/>
    <mergeCell ref="A35:D36"/>
    <mergeCell ref="E35:I35"/>
    <mergeCell ref="J35:S35"/>
    <mergeCell ref="E36:I36"/>
    <mergeCell ref="J36:N36"/>
    <mergeCell ref="O36:S36"/>
    <mergeCell ref="A33:D34"/>
    <mergeCell ref="E33:I33"/>
    <mergeCell ref="J33:S33"/>
    <mergeCell ref="E34:I34"/>
    <mergeCell ref="J34:N34"/>
    <mergeCell ref="O34:S34"/>
    <mergeCell ref="A31:D32"/>
  </mergeCells>
  <phoneticPr fontId="3"/>
  <printOptions horizontalCentered="1" verticalCentered="1"/>
  <pageMargins left="0.75" right="0.75" top="0.34" bottom="0.41" header="0.28000000000000003" footer="0.27"/>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25B0-4AE4-474C-9E8C-C1A54F9C32C8}">
  <sheetPr>
    <tabColor indexed="34"/>
    <pageSetUpPr fitToPage="1"/>
  </sheetPr>
  <dimension ref="A1:D36"/>
  <sheetViews>
    <sheetView showGridLines="0" view="pageBreakPreview" topLeftCell="A29" zoomScale="130" zoomScaleNormal="100" zoomScaleSheetLayoutView="130" workbookViewId="0">
      <selection activeCell="A33" sqref="A33:A34"/>
    </sheetView>
  </sheetViews>
  <sheetFormatPr defaultColWidth="9" defaultRowHeight="13" x14ac:dyDescent="0.2"/>
  <cols>
    <col min="1" max="1" width="25.08984375" style="89" customWidth="1"/>
    <col min="2" max="2" width="51.453125" style="89" customWidth="1"/>
    <col min="3" max="3" width="4.6328125" style="87" customWidth="1"/>
    <col min="4" max="4" width="35.1796875" style="89" customWidth="1"/>
    <col min="5" max="16384" width="9" style="89"/>
  </cols>
  <sheetData>
    <row r="1" spans="1:4" ht="16.5" x14ac:dyDescent="0.2">
      <c r="A1" s="816" t="s">
        <v>505</v>
      </c>
      <c r="B1" s="816"/>
      <c r="C1" s="816"/>
      <c r="D1" s="816"/>
    </row>
    <row r="2" spans="1:4" x14ac:dyDescent="0.2">
      <c r="A2" s="5" t="s">
        <v>56</v>
      </c>
      <c r="B2" s="5"/>
      <c r="C2" s="17"/>
      <c r="D2" s="5"/>
    </row>
    <row r="3" spans="1:4" ht="22.5" customHeight="1" x14ac:dyDescent="0.2">
      <c r="A3" s="6" t="s">
        <v>57</v>
      </c>
      <c r="B3" s="6" t="s">
        <v>58</v>
      </c>
      <c r="C3" s="7" t="s">
        <v>27</v>
      </c>
      <c r="D3" s="6" t="s">
        <v>59</v>
      </c>
    </row>
    <row r="4" spans="1:4" ht="26.25" customHeight="1" x14ac:dyDescent="0.2">
      <c r="A4" s="817" t="s">
        <v>502</v>
      </c>
      <c r="B4" s="8" t="s">
        <v>503</v>
      </c>
      <c r="C4" s="22" t="s">
        <v>170</v>
      </c>
      <c r="D4" s="8" t="s">
        <v>168</v>
      </c>
    </row>
    <row r="5" spans="1:4" ht="26.25" customHeight="1" x14ac:dyDescent="0.2">
      <c r="A5" s="818"/>
      <c r="B5" s="9" t="s">
        <v>60</v>
      </c>
      <c r="C5" s="27" t="s">
        <v>170</v>
      </c>
      <c r="D5" s="9" t="s">
        <v>61</v>
      </c>
    </row>
    <row r="6" spans="1:4" ht="26.25" customHeight="1" x14ac:dyDescent="0.2">
      <c r="A6" s="819"/>
      <c r="B6" s="10" t="s">
        <v>62</v>
      </c>
      <c r="C6" s="25" t="s">
        <v>170</v>
      </c>
      <c r="D6" s="11" t="s">
        <v>504</v>
      </c>
    </row>
    <row r="7" spans="1:4" ht="26.25" customHeight="1" x14ac:dyDescent="0.2">
      <c r="A7" s="817" t="s">
        <v>480</v>
      </c>
      <c r="B7" s="8" t="s">
        <v>506</v>
      </c>
      <c r="C7" s="23" t="s">
        <v>170</v>
      </c>
      <c r="D7" s="827" t="s">
        <v>508</v>
      </c>
    </row>
    <row r="8" spans="1:4" ht="26.25" customHeight="1" x14ac:dyDescent="0.2">
      <c r="A8" s="820"/>
      <c r="B8" s="19" t="s">
        <v>162</v>
      </c>
      <c r="C8" s="28" t="s">
        <v>170</v>
      </c>
      <c r="D8" s="828"/>
    </row>
    <row r="9" spans="1:4" ht="42" customHeight="1" x14ac:dyDescent="0.2">
      <c r="A9" s="820"/>
      <c r="B9" s="9" t="s">
        <v>507</v>
      </c>
      <c r="C9" s="28" t="s">
        <v>170</v>
      </c>
      <c r="D9" s="828"/>
    </row>
    <row r="10" spans="1:4" ht="26.25" customHeight="1" x14ac:dyDescent="0.2">
      <c r="A10" s="820"/>
      <c r="B10" s="9" t="s">
        <v>63</v>
      </c>
      <c r="C10" s="27" t="s">
        <v>170</v>
      </c>
      <c r="D10" s="828"/>
    </row>
    <row r="11" spans="1:4" ht="26.25" customHeight="1" x14ac:dyDescent="0.2">
      <c r="A11" s="821"/>
      <c r="B11" s="11" t="s">
        <v>509</v>
      </c>
      <c r="C11" s="24" t="s">
        <v>170</v>
      </c>
      <c r="D11" s="829"/>
    </row>
    <row r="12" spans="1:4" ht="56" customHeight="1" x14ac:dyDescent="0.2">
      <c r="A12" s="118" t="s">
        <v>539</v>
      </c>
      <c r="B12" s="8" t="s">
        <v>510</v>
      </c>
      <c r="C12" s="23" t="s">
        <v>170</v>
      </c>
      <c r="D12" s="8" t="s">
        <v>538</v>
      </c>
    </row>
    <row r="13" spans="1:4" ht="26.25" customHeight="1" x14ac:dyDescent="0.2">
      <c r="A13" s="830" t="s">
        <v>511</v>
      </c>
      <c r="B13" s="8" t="s">
        <v>512</v>
      </c>
      <c r="C13" s="23" t="s">
        <v>170</v>
      </c>
      <c r="D13" s="8"/>
    </row>
    <row r="14" spans="1:4" ht="26.25" customHeight="1" x14ac:dyDescent="0.2">
      <c r="A14" s="831"/>
      <c r="B14" s="11" t="s">
        <v>78</v>
      </c>
      <c r="C14" s="24" t="s">
        <v>170</v>
      </c>
      <c r="D14" s="11"/>
    </row>
    <row r="15" spans="1:4" ht="30" customHeight="1" x14ac:dyDescent="0.2">
      <c r="A15" s="15" t="s">
        <v>513</v>
      </c>
      <c r="B15" s="12" t="s">
        <v>514</v>
      </c>
      <c r="C15" s="22" t="s">
        <v>170</v>
      </c>
      <c r="D15" s="12"/>
    </row>
    <row r="16" spans="1:4" ht="26.25" customHeight="1" x14ac:dyDescent="0.2">
      <c r="A16" s="817" t="s">
        <v>515</v>
      </c>
      <c r="B16" s="8" t="s">
        <v>516</v>
      </c>
      <c r="C16" s="23" t="s">
        <v>170</v>
      </c>
      <c r="D16" s="827" t="s">
        <v>540</v>
      </c>
    </row>
    <row r="17" spans="1:4" ht="26.25" customHeight="1" x14ac:dyDescent="0.2">
      <c r="A17" s="819"/>
      <c r="B17" s="13" t="s">
        <v>517</v>
      </c>
      <c r="C17" s="24" t="s">
        <v>170</v>
      </c>
      <c r="D17" s="829"/>
    </row>
    <row r="18" spans="1:4" ht="41" customHeight="1" x14ac:dyDescent="0.2">
      <c r="A18" s="119" t="s">
        <v>64</v>
      </c>
      <c r="B18" s="13" t="s">
        <v>28</v>
      </c>
      <c r="C18" s="22" t="s">
        <v>170</v>
      </c>
      <c r="D18" s="827" t="s">
        <v>535</v>
      </c>
    </row>
    <row r="19" spans="1:4" ht="41" customHeight="1" x14ac:dyDescent="0.2">
      <c r="A19" s="822" t="s">
        <v>65</v>
      </c>
      <c r="B19" s="8" t="s">
        <v>29</v>
      </c>
      <c r="C19" s="23" t="s">
        <v>170</v>
      </c>
      <c r="D19" s="828"/>
    </row>
    <row r="20" spans="1:4" ht="30" customHeight="1" x14ac:dyDescent="0.2">
      <c r="A20" s="823"/>
      <c r="B20" s="11" t="s">
        <v>66</v>
      </c>
      <c r="C20" s="24" t="s">
        <v>170</v>
      </c>
      <c r="D20" s="829"/>
    </row>
    <row r="21" spans="1:4" ht="39.5" customHeight="1" x14ac:dyDescent="0.2">
      <c r="A21" s="120" t="s">
        <v>67</v>
      </c>
      <c r="B21" s="14" t="s">
        <v>68</v>
      </c>
      <c r="C21" s="22" t="s">
        <v>170</v>
      </c>
      <c r="D21" s="14"/>
    </row>
    <row r="22" spans="1:4" ht="26.25" customHeight="1" x14ac:dyDescent="0.2">
      <c r="A22" s="15" t="s">
        <v>518</v>
      </c>
      <c r="B22" s="12" t="s">
        <v>69</v>
      </c>
      <c r="C22" s="22" t="s">
        <v>170</v>
      </c>
      <c r="D22" s="12"/>
    </row>
    <row r="23" spans="1:4" ht="26.25" customHeight="1" x14ac:dyDescent="0.2">
      <c r="A23" s="16" t="s">
        <v>521</v>
      </c>
      <c r="B23" s="12" t="s">
        <v>70</v>
      </c>
      <c r="C23" s="22" t="s">
        <v>170</v>
      </c>
      <c r="D23" s="12" t="s">
        <v>184</v>
      </c>
    </row>
    <row r="24" spans="1:4" ht="26.25" customHeight="1" x14ac:dyDescent="0.2">
      <c r="A24" s="824" t="s">
        <v>71</v>
      </c>
      <c r="B24" s="8" t="s">
        <v>72</v>
      </c>
      <c r="C24" s="22" t="s">
        <v>170</v>
      </c>
      <c r="D24" s="827" t="s">
        <v>536</v>
      </c>
    </row>
    <row r="25" spans="1:4" ht="26.25" customHeight="1" x14ac:dyDescent="0.2">
      <c r="A25" s="825"/>
      <c r="B25" s="9" t="s">
        <v>163</v>
      </c>
      <c r="C25" s="26" t="s">
        <v>170</v>
      </c>
      <c r="D25" s="828"/>
    </row>
    <row r="26" spans="1:4" ht="26.25" customHeight="1" x14ac:dyDescent="0.2">
      <c r="A26" s="826"/>
      <c r="B26" s="11" t="s">
        <v>164</v>
      </c>
      <c r="C26" s="24" t="s">
        <v>170</v>
      </c>
      <c r="D26" s="829"/>
    </row>
    <row r="27" spans="1:4" ht="26.25" customHeight="1" x14ac:dyDescent="0.2">
      <c r="A27" s="830" t="s">
        <v>73</v>
      </c>
      <c r="B27" s="8" t="s">
        <v>74</v>
      </c>
      <c r="C27" s="22" t="s">
        <v>170</v>
      </c>
      <c r="D27" s="827" t="s">
        <v>76</v>
      </c>
    </row>
    <row r="28" spans="1:4" ht="36" customHeight="1" x14ac:dyDescent="0.2">
      <c r="A28" s="833"/>
      <c r="B28" s="11" t="s">
        <v>75</v>
      </c>
      <c r="C28" s="25" t="s">
        <v>170</v>
      </c>
      <c r="D28" s="829"/>
    </row>
    <row r="29" spans="1:4" ht="50" customHeight="1" x14ac:dyDescent="0.2">
      <c r="A29" s="15" t="s">
        <v>519</v>
      </c>
      <c r="B29" s="12" t="s">
        <v>533</v>
      </c>
      <c r="C29" s="22" t="s">
        <v>170</v>
      </c>
      <c r="D29" s="12" t="s">
        <v>534</v>
      </c>
    </row>
    <row r="30" spans="1:4" ht="26.25" customHeight="1" x14ac:dyDescent="0.2">
      <c r="A30" s="830" t="s">
        <v>77</v>
      </c>
      <c r="B30" s="8" t="s">
        <v>169</v>
      </c>
      <c r="C30" s="23" t="s">
        <v>170</v>
      </c>
      <c r="D30" s="827" t="s">
        <v>537</v>
      </c>
    </row>
    <row r="31" spans="1:4" ht="26.25" customHeight="1" x14ac:dyDescent="0.2">
      <c r="A31" s="834"/>
      <c r="B31" s="11" t="s">
        <v>522</v>
      </c>
      <c r="C31" s="24" t="s">
        <v>170</v>
      </c>
      <c r="D31" s="829"/>
    </row>
    <row r="32" spans="1:4" ht="26.25" customHeight="1" x14ac:dyDescent="0.2">
      <c r="A32" s="15" t="s">
        <v>165</v>
      </c>
      <c r="B32" s="12" t="s">
        <v>166</v>
      </c>
      <c r="C32" s="22" t="s">
        <v>170</v>
      </c>
      <c r="D32" s="12" t="s">
        <v>167</v>
      </c>
    </row>
    <row r="33" spans="1:4" ht="26.25" customHeight="1" x14ac:dyDescent="0.2">
      <c r="A33" s="832" t="s">
        <v>520</v>
      </c>
      <c r="B33" s="14" t="s">
        <v>80</v>
      </c>
      <c r="C33" s="23" t="s">
        <v>170</v>
      </c>
      <c r="D33" s="14"/>
    </row>
    <row r="34" spans="1:4" ht="26.25" customHeight="1" x14ac:dyDescent="0.2">
      <c r="A34" s="831"/>
      <c r="B34" s="11" t="s">
        <v>81</v>
      </c>
      <c r="C34" s="24" t="s">
        <v>170</v>
      </c>
      <c r="D34" s="11"/>
    </row>
    <row r="35" spans="1:4" s="86" customFormat="1" ht="46" customHeight="1" x14ac:dyDescent="0.2">
      <c r="A35" s="115" t="s">
        <v>190</v>
      </c>
      <c r="B35" s="21" t="s">
        <v>189</v>
      </c>
      <c r="C35" s="85" t="s">
        <v>170</v>
      </c>
      <c r="D35" s="20"/>
    </row>
    <row r="36" spans="1:4" s="86" customFormat="1" ht="26.25" customHeight="1" x14ac:dyDescent="0.2">
      <c r="A36" s="20" t="s">
        <v>149</v>
      </c>
      <c r="B36" s="21" t="s">
        <v>188</v>
      </c>
      <c r="C36" s="85" t="s">
        <v>170</v>
      </c>
      <c r="D36" s="20"/>
    </row>
  </sheetData>
  <mergeCells count="16">
    <mergeCell ref="A33:A34"/>
    <mergeCell ref="A16:A17"/>
    <mergeCell ref="A27:A28"/>
    <mergeCell ref="D27:D28"/>
    <mergeCell ref="D7:D11"/>
    <mergeCell ref="D16:D17"/>
    <mergeCell ref="D30:D31"/>
    <mergeCell ref="A30:A31"/>
    <mergeCell ref="A1:D1"/>
    <mergeCell ref="A4:A6"/>
    <mergeCell ref="A7:A11"/>
    <mergeCell ref="A19:A20"/>
    <mergeCell ref="A24:A26"/>
    <mergeCell ref="D18:D20"/>
    <mergeCell ref="D24:D26"/>
    <mergeCell ref="A13:A14"/>
  </mergeCells>
  <phoneticPr fontId="3"/>
  <printOptions horizontalCentered="1" verticalCentered="1"/>
  <pageMargins left="0.39370078740157483" right="0" top="0" bottom="0"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B97D-F8A2-4DD3-8F25-D668AA1D83D9}">
  <dimension ref="A1:U69"/>
  <sheetViews>
    <sheetView view="pageBreakPreview" zoomScaleNormal="100" zoomScaleSheetLayoutView="100" workbookViewId="0">
      <selection activeCell="D6" sqref="D6"/>
    </sheetView>
  </sheetViews>
  <sheetFormatPr defaultColWidth="2.453125" defaultRowHeight="13.5" customHeight="1" x14ac:dyDescent="0.2"/>
  <cols>
    <col min="1" max="1" width="2.81640625" style="121" customWidth="1"/>
    <col min="2" max="2" width="7.1796875" style="121" customWidth="1"/>
    <col min="3" max="3" width="9.36328125" style="121" customWidth="1"/>
    <col min="4" max="4" width="11.81640625" style="121" customWidth="1"/>
    <col min="5" max="5" width="9.36328125" style="121" customWidth="1"/>
    <col min="6" max="6" width="7.1796875" style="121" customWidth="1"/>
    <col min="7" max="7" width="8.81640625" style="121" customWidth="1"/>
    <col min="8" max="21" width="2.81640625" style="121" customWidth="1"/>
    <col min="22" max="16384" width="2.453125" style="121"/>
  </cols>
  <sheetData>
    <row r="1" spans="1:21" ht="13.5" customHeight="1" x14ac:dyDescent="0.2">
      <c r="A1" s="347" t="s">
        <v>191</v>
      </c>
      <c r="B1" s="348"/>
      <c r="C1" s="348"/>
    </row>
    <row r="2" spans="1:21" ht="15" customHeight="1" x14ac:dyDescent="0.2">
      <c r="A2" s="349" t="s">
        <v>192</v>
      </c>
      <c r="B2" s="349"/>
      <c r="C2" s="349"/>
      <c r="D2" s="349"/>
      <c r="E2" s="349"/>
      <c r="F2" s="349"/>
      <c r="G2" s="349"/>
      <c r="H2" s="349"/>
      <c r="I2" s="349"/>
      <c r="J2" s="349"/>
      <c r="K2" s="349"/>
      <c r="L2" s="349"/>
      <c r="M2" s="349"/>
      <c r="N2" s="349"/>
      <c r="O2" s="349"/>
      <c r="P2" s="349"/>
      <c r="Q2" s="349"/>
      <c r="R2" s="349"/>
      <c r="S2" s="349"/>
      <c r="T2" s="349"/>
      <c r="U2" s="349"/>
    </row>
    <row r="3" spans="1:21" ht="15" customHeight="1" x14ac:dyDescent="0.2">
      <c r="A3" s="349" t="s">
        <v>193</v>
      </c>
      <c r="B3" s="349"/>
      <c r="C3" s="349"/>
      <c r="D3" s="349"/>
      <c r="E3" s="349"/>
      <c r="F3" s="349"/>
      <c r="G3" s="349"/>
      <c r="H3" s="349"/>
      <c r="I3" s="349"/>
      <c r="J3" s="349"/>
      <c r="K3" s="349"/>
      <c r="L3" s="349"/>
      <c r="M3" s="349"/>
      <c r="N3" s="349"/>
      <c r="O3" s="349"/>
      <c r="P3" s="349"/>
      <c r="Q3" s="349"/>
      <c r="R3" s="349"/>
      <c r="S3" s="349"/>
      <c r="T3" s="349"/>
      <c r="U3" s="349"/>
    </row>
    <row r="4" spans="1:21" ht="15" customHeight="1" x14ac:dyDescent="0.2">
      <c r="A4" s="349" t="s">
        <v>194</v>
      </c>
      <c r="B4" s="349"/>
      <c r="C4" s="349"/>
      <c r="D4" s="349"/>
      <c r="E4" s="349"/>
      <c r="F4" s="349"/>
      <c r="G4" s="349"/>
      <c r="H4" s="349"/>
      <c r="I4" s="349"/>
      <c r="J4" s="349"/>
      <c r="K4" s="349"/>
      <c r="L4" s="349"/>
      <c r="M4" s="349"/>
      <c r="N4" s="349"/>
      <c r="O4" s="349"/>
      <c r="P4" s="349"/>
      <c r="Q4" s="349"/>
      <c r="R4" s="349"/>
      <c r="S4" s="349"/>
      <c r="T4" s="349"/>
      <c r="U4" s="349"/>
    </row>
    <row r="5" spans="1:21" ht="15" customHeight="1" x14ac:dyDescent="0.2">
      <c r="A5" s="122"/>
      <c r="B5" s="122"/>
      <c r="C5" s="122"/>
      <c r="D5" s="122"/>
      <c r="E5" s="350" t="s">
        <v>195</v>
      </c>
      <c r="F5" s="350"/>
      <c r="G5" s="122" t="s">
        <v>196</v>
      </c>
      <c r="H5" s="122"/>
      <c r="I5" s="122"/>
      <c r="J5" s="122"/>
      <c r="K5" s="122"/>
      <c r="L5" s="122"/>
      <c r="M5" s="122"/>
      <c r="N5" s="122"/>
      <c r="O5" s="122"/>
      <c r="P5" s="122"/>
      <c r="Q5" s="122"/>
      <c r="R5" s="122"/>
      <c r="S5" s="122"/>
      <c r="T5" s="122"/>
      <c r="U5" s="122"/>
    </row>
    <row r="6" spans="1:21" ht="15" customHeight="1" x14ac:dyDescent="0.2">
      <c r="A6" s="122"/>
      <c r="B6" s="122"/>
      <c r="C6" s="122"/>
      <c r="D6" s="122"/>
      <c r="E6" s="122"/>
      <c r="F6" s="122"/>
      <c r="G6" s="122"/>
      <c r="H6" s="122"/>
      <c r="I6" s="122"/>
      <c r="J6" s="122"/>
      <c r="K6" s="351"/>
      <c r="L6" s="351"/>
      <c r="M6" s="351"/>
      <c r="N6" s="351"/>
      <c r="O6" s="122" t="s">
        <v>197</v>
      </c>
      <c r="P6" s="351"/>
      <c r="Q6" s="351"/>
      <c r="R6" s="122" t="s">
        <v>198</v>
      </c>
      <c r="S6" s="351"/>
      <c r="T6" s="351"/>
      <c r="U6" s="122" t="s">
        <v>199</v>
      </c>
    </row>
    <row r="7" spans="1:21" ht="15" customHeight="1" x14ac:dyDescent="0.2">
      <c r="A7" s="122"/>
      <c r="B7" s="349"/>
      <c r="C7" s="349"/>
      <c r="D7" s="123" t="s">
        <v>484</v>
      </c>
      <c r="E7" s="122"/>
      <c r="F7" s="122"/>
      <c r="G7" s="122"/>
      <c r="H7" s="122"/>
      <c r="I7" s="122"/>
      <c r="J7" s="122"/>
      <c r="K7" s="124"/>
      <c r="L7" s="124"/>
      <c r="M7" s="124"/>
      <c r="N7" s="124"/>
      <c r="O7" s="122"/>
      <c r="P7" s="124"/>
      <c r="Q7" s="124"/>
      <c r="R7" s="122"/>
      <c r="S7" s="124"/>
      <c r="T7" s="124"/>
      <c r="U7" s="122"/>
    </row>
    <row r="8" spans="1:21" ht="15" customHeight="1" x14ac:dyDescent="0.2">
      <c r="A8" s="122"/>
      <c r="B8" s="122"/>
      <c r="C8" s="122"/>
      <c r="D8" s="122"/>
      <c r="E8" s="122"/>
      <c r="F8" s="122"/>
      <c r="G8" s="122"/>
      <c r="H8" s="122" t="s">
        <v>200</v>
      </c>
      <c r="I8" s="122"/>
      <c r="J8" s="125"/>
      <c r="K8" s="352"/>
      <c r="L8" s="352"/>
      <c r="M8" s="352"/>
      <c r="N8" s="352"/>
      <c r="O8" s="352"/>
      <c r="P8" s="352"/>
      <c r="Q8" s="352"/>
      <c r="R8" s="352"/>
      <c r="S8" s="352"/>
      <c r="T8" s="352"/>
      <c r="U8" s="352"/>
    </row>
    <row r="9" spans="1:21" ht="15" customHeight="1" x14ac:dyDescent="0.2">
      <c r="A9" s="122"/>
      <c r="B9" s="122"/>
      <c r="C9" s="122"/>
      <c r="D9" s="122"/>
      <c r="E9" s="122"/>
      <c r="F9" s="122"/>
      <c r="G9" s="122" t="s">
        <v>201</v>
      </c>
      <c r="H9" s="126" t="s">
        <v>202</v>
      </c>
      <c r="I9" s="126"/>
      <c r="J9" s="125"/>
      <c r="K9" s="352"/>
      <c r="L9" s="352"/>
      <c r="M9" s="352"/>
      <c r="N9" s="352"/>
      <c r="O9" s="352"/>
      <c r="P9" s="352"/>
      <c r="Q9" s="352"/>
      <c r="R9" s="352"/>
      <c r="S9" s="352"/>
      <c r="T9" s="352"/>
      <c r="U9" s="352"/>
    </row>
    <row r="10" spans="1:21" ht="15" customHeight="1" x14ac:dyDescent="0.2">
      <c r="A10" s="122"/>
      <c r="B10" s="122"/>
      <c r="C10" s="122"/>
      <c r="D10" s="122"/>
      <c r="E10" s="122"/>
      <c r="F10" s="122"/>
      <c r="G10" s="122"/>
      <c r="H10" s="122" t="s">
        <v>203</v>
      </c>
      <c r="I10" s="122"/>
      <c r="J10" s="125"/>
      <c r="K10" s="352"/>
      <c r="L10" s="352"/>
      <c r="M10" s="352"/>
      <c r="N10" s="352"/>
      <c r="O10" s="352"/>
      <c r="P10" s="352"/>
      <c r="Q10" s="352"/>
      <c r="R10" s="352"/>
      <c r="S10" s="352"/>
      <c r="T10" s="352"/>
      <c r="U10" s="352"/>
    </row>
    <row r="11" spans="1:21" ht="15" customHeight="1" x14ac:dyDescent="0.2">
      <c r="A11" s="127"/>
      <c r="B11" s="127"/>
      <c r="C11" s="127"/>
      <c r="D11" s="127"/>
      <c r="E11" s="127"/>
      <c r="F11" s="127"/>
      <c r="G11" s="127"/>
      <c r="H11" s="127"/>
      <c r="I11" s="127"/>
      <c r="J11" s="127"/>
      <c r="K11" s="127"/>
      <c r="L11" s="127"/>
      <c r="M11" s="127"/>
      <c r="N11" s="127"/>
      <c r="O11" s="127"/>
      <c r="P11" s="127"/>
      <c r="Q11" s="127"/>
      <c r="R11" s="127"/>
      <c r="S11" s="127"/>
      <c r="T11" s="127"/>
      <c r="U11" s="127"/>
    </row>
    <row r="12" spans="1:21" ht="15" customHeight="1" x14ac:dyDescent="0.2">
      <c r="A12" s="127"/>
      <c r="B12" s="128" t="s">
        <v>204</v>
      </c>
      <c r="C12" s="127"/>
      <c r="D12" s="127"/>
      <c r="E12" s="127"/>
      <c r="F12" s="127"/>
      <c r="G12" s="127"/>
      <c r="H12" s="127"/>
      <c r="I12" s="127"/>
      <c r="J12" s="127"/>
      <c r="K12" s="127"/>
      <c r="L12" s="127"/>
      <c r="M12" s="127"/>
      <c r="N12" s="127"/>
      <c r="O12" s="127"/>
      <c r="P12" s="127"/>
      <c r="Q12" s="127"/>
      <c r="R12" s="127"/>
      <c r="S12" s="127"/>
      <c r="T12" s="127"/>
      <c r="U12" s="127"/>
    </row>
    <row r="13" spans="1:21" ht="15" customHeight="1" x14ac:dyDescent="0.2">
      <c r="A13" s="129"/>
      <c r="B13" s="127"/>
      <c r="C13" s="127"/>
      <c r="D13" s="127"/>
      <c r="E13" s="127"/>
      <c r="F13" s="127"/>
      <c r="G13" s="127"/>
      <c r="H13" s="127"/>
      <c r="I13" s="127"/>
      <c r="J13" s="127"/>
      <c r="K13" s="127"/>
      <c r="L13" s="127"/>
      <c r="M13" s="127"/>
      <c r="N13" s="127"/>
      <c r="O13" s="127"/>
      <c r="P13" s="127"/>
      <c r="Q13" s="127"/>
      <c r="R13" s="127"/>
      <c r="S13" s="127"/>
      <c r="T13" s="127"/>
      <c r="U13" s="127"/>
    </row>
    <row r="14" spans="1:21" ht="15" customHeight="1" x14ac:dyDescent="0.2">
      <c r="A14" s="129"/>
      <c r="B14" s="127"/>
      <c r="C14" s="127"/>
      <c r="D14" s="127"/>
      <c r="E14" s="127"/>
      <c r="F14" s="353" t="s">
        <v>205</v>
      </c>
      <c r="G14" s="354"/>
      <c r="H14" s="355"/>
      <c r="I14" s="130"/>
      <c r="J14" s="130"/>
      <c r="K14" s="130"/>
      <c r="L14" s="130"/>
      <c r="M14" s="130"/>
      <c r="N14" s="130"/>
      <c r="O14" s="131"/>
      <c r="P14" s="131"/>
      <c r="Q14" s="131"/>
      <c r="R14" s="131"/>
      <c r="S14" s="131"/>
      <c r="T14" s="131"/>
      <c r="U14" s="132"/>
    </row>
    <row r="15" spans="1:21" ht="15" customHeight="1" x14ac:dyDescent="0.2">
      <c r="A15" s="356" t="s">
        <v>206</v>
      </c>
      <c r="B15" s="359" t="s">
        <v>207</v>
      </c>
      <c r="C15" s="360"/>
      <c r="D15" s="361"/>
      <c r="E15" s="362"/>
      <c r="F15" s="362"/>
      <c r="G15" s="362"/>
      <c r="H15" s="362"/>
      <c r="I15" s="362"/>
      <c r="J15" s="362"/>
      <c r="K15" s="362"/>
      <c r="L15" s="362"/>
      <c r="M15" s="362"/>
      <c r="N15" s="362"/>
      <c r="O15" s="362"/>
      <c r="P15" s="362"/>
      <c r="Q15" s="362"/>
      <c r="R15" s="362"/>
      <c r="S15" s="362"/>
      <c r="T15" s="362"/>
      <c r="U15" s="363"/>
    </row>
    <row r="16" spans="1:21" ht="15" customHeight="1" x14ac:dyDescent="0.2">
      <c r="A16" s="357"/>
      <c r="B16" s="364" t="s">
        <v>208</v>
      </c>
      <c r="C16" s="365"/>
      <c r="D16" s="366"/>
      <c r="E16" s="367"/>
      <c r="F16" s="367"/>
      <c r="G16" s="367"/>
      <c r="H16" s="367"/>
      <c r="I16" s="367"/>
      <c r="J16" s="367"/>
      <c r="K16" s="367"/>
      <c r="L16" s="367"/>
      <c r="M16" s="367"/>
      <c r="N16" s="367"/>
      <c r="O16" s="367"/>
      <c r="P16" s="367"/>
      <c r="Q16" s="367"/>
      <c r="R16" s="367"/>
      <c r="S16" s="367"/>
      <c r="T16" s="367"/>
      <c r="U16" s="368"/>
    </row>
    <row r="17" spans="1:21" ht="15" customHeight="1" x14ac:dyDescent="0.2">
      <c r="A17" s="357"/>
      <c r="B17" s="389" t="s">
        <v>209</v>
      </c>
      <c r="C17" s="390"/>
      <c r="D17" s="133" t="s">
        <v>210</v>
      </c>
      <c r="E17" s="134"/>
      <c r="F17" s="135" t="s">
        <v>211</v>
      </c>
      <c r="G17" s="395"/>
      <c r="H17" s="395"/>
      <c r="I17" s="135" t="s">
        <v>212</v>
      </c>
      <c r="J17" s="135"/>
      <c r="K17" s="135"/>
      <c r="L17" s="135"/>
      <c r="M17" s="135"/>
      <c r="N17" s="135"/>
      <c r="O17" s="135"/>
      <c r="P17" s="135"/>
      <c r="Q17" s="135"/>
      <c r="R17" s="135"/>
      <c r="S17" s="135"/>
      <c r="T17" s="135"/>
      <c r="U17" s="136"/>
    </row>
    <row r="18" spans="1:21" ht="15" customHeight="1" x14ac:dyDescent="0.2">
      <c r="A18" s="357"/>
      <c r="B18" s="391"/>
      <c r="C18" s="392"/>
      <c r="D18" s="137"/>
      <c r="E18" s="138"/>
      <c r="F18" s="396"/>
      <c r="G18" s="396"/>
      <c r="H18" s="139"/>
      <c r="I18" s="397"/>
      <c r="J18" s="397"/>
      <c r="K18" s="397"/>
      <c r="L18" s="397"/>
      <c r="M18" s="397"/>
      <c r="N18" s="397"/>
      <c r="O18" s="397"/>
      <c r="P18" s="397"/>
      <c r="Q18" s="397"/>
      <c r="R18" s="397"/>
      <c r="S18" s="397"/>
      <c r="T18" s="397"/>
      <c r="U18" s="398"/>
    </row>
    <row r="19" spans="1:21" ht="15" customHeight="1" x14ac:dyDescent="0.2">
      <c r="A19" s="357"/>
      <c r="B19" s="393"/>
      <c r="C19" s="394"/>
      <c r="D19" s="399"/>
      <c r="E19" s="400"/>
      <c r="F19" s="400"/>
      <c r="G19" s="400"/>
      <c r="H19" s="400"/>
      <c r="I19" s="400"/>
      <c r="J19" s="400"/>
      <c r="K19" s="400"/>
      <c r="L19" s="400"/>
      <c r="M19" s="400"/>
      <c r="N19" s="400"/>
      <c r="O19" s="400"/>
      <c r="P19" s="400"/>
      <c r="Q19" s="400"/>
      <c r="R19" s="400"/>
      <c r="S19" s="400"/>
      <c r="T19" s="400"/>
      <c r="U19" s="401"/>
    </row>
    <row r="20" spans="1:21" ht="15" customHeight="1" x14ac:dyDescent="0.2">
      <c r="A20" s="357"/>
      <c r="B20" s="402" t="s">
        <v>213</v>
      </c>
      <c r="C20" s="403"/>
      <c r="D20" s="140" t="s">
        <v>214</v>
      </c>
      <c r="E20" s="406" t="s">
        <v>215</v>
      </c>
      <c r="F20" s="407"/>
      <c r="G20" s="407"/>
      <c r="H20" s="407"/>
      <c r="I20" s="407"/>
      <c r="J20" s="407"/>
      <c r="K20" s="407"/>
      <c r="L20" s="408"/>
      <c r="M20" s="408"/>
      <c r="N20" s="408"/>
      <c r="O20" s="408"/>
      <c r="P20" s="408"/>
      <c r="Q20" s="408"/>
      <c r="R20" s="408"/>
      <c r="S20" s="408"/>
      <c r="T20" s="408"/>
      <c r="U20" s="409"/>
    </row>
    <row r="21" spans="1:21" ht="15" customHeight="1" x14ac:dyDescent="0.2">
      <c r="A21" s="357"/>
      <c r="B21" s="404"/>
      <c r="C21" s="405"/>
      <c r="D21" s="410" t="s">
        <v>216</v>
      </c>
      <c r="E21" s="411"/>
      <c r="F21" s="412"/>
      <c r="G21" s="412"/>
      <c r="H21" s="412"/>
      <c r="I21" s="412"/>
      <c r="J21" s="412"/>
      <c r="K21" s="412"/>
      <c r="L21" s="412"/>
      <c r="M21" s="412"/>
      <c r="N21" s="412"/>
      <c r="O21" s="412"/>
      <c r="P21" s="412"/>
      <c r="Q21" s="412"/>
      <c r="R21" s="412"/>
      <c r="S21" s="412"/>
      <c r="T21" s="412"/>
      <c r="U21" s="413"/>
    </row>
    <row r="22" spans="1:21" ht="15" customHeight="1" x14ac:dyDescent="0.2">
      <c r="A22" s="357"/>
      <c r="B22" s="141" t="s">
        <v>217</v>
      </c>
      <c r="C22" s="142"/>
      <c r="D22" s="133"/>
      <c r="E22" s="135"/>
      <c r="F22" s="143"/>
      <c r="G22" s="143"/>
      <c r="H22" s="143"/>
      <c r="I22" s="143"/>
      <c r="J22" s="143"/>
      <c r="K22" s="143"/>
      <c r="L22" s="143"/>
      <c r="M22" s="143"/>
      <c r="N22" s="143"/>
      <c r="O22" s="143"/>
      <c r="P22" s="143"/>
      <c r="Q22" s="143"/>
      <c r="R22" s="143"/>
      <c r="S22" s="143"/>
      <c r="T22" s="143"/>
      <c r="U22" s="144"/>
    </row>
    <row r="23" spans="1:21" ht="15" customHeight="1" x14ac:dyDescent="0.2">
      <c r="A23" s="357"/>
      <c r="B23" s="369" t="s">
        <v>218</v>
      </c>
      <c r="C23" s="370"/>
      <c r="D23" s="373" t="s">
        <v>219</v>
      </c>
      <c r="E23" s="375"/>
      <c r="F23" s="376"/>
      <c r="G23" s="145" t="s">
        <v>207</v>
      </c>
      <c r="H23" s="379"/>
      <c r="I23" s="380"/>
      <c r="J23" s="380"/>
      <c r="K23" s="380"/>
      <c r="L23" s="381"/>
      <c r="M23" s="382" t="s">
        <v>220</v>
      </c>
      <c r="N23" s="383"/>
      <c r="O23" s="135"/>
      <c r="P23" s="135"/>
      <c r="Q23" s="135"/>
      <c r="R23" s="135"/>
      <c r="S23" s="135"/>
      <c r="T23" s="135"/>
      <c r="U23" s="136"/>
    </row>
    <row r="24" spans="1:21" ht="15" customHeight="1" x14ac:dyDescent="0.2">
      <c r="A24" s="357"/>
      <c r="B24" s="371"/>
      <c r="C24" s="372"/>
      <c r="D24" s="374"/>
      <c r="E24" s="377"/>
      <c r="F24" s="378"/>
      <c r="G24" s="146" t="s">
        <v>221</v>
      </c>
      <c r="H24" s="386"/>
      <c r="I24" s="387"/>
      <c r="J24" s="387"/>
      <c r="K24" s="387"/>
      <c r="L24" s="388"/>
      <c r="M24" s="384"/>
      <c r="N24" s="385"/>
      <c r="O24" s="147"/>
      <c r="P24" s="147"/>
      <c r="Q24" s="147"/>
      <c r="R24" s="147"/>
      <c r="S24" s="147"/>
      <c r="T24" s="147"/>
      <c r="U24" s="148"/>
    </row>
    <row r="25" spans="1:21" ht="15" customHeight="1" x14ac:dyDescent="0.2">
      <c r="A25" s="357"/>
      <c r="B25" s="402" t="s">
        <v>222</v>
      </c>
      <c r="C25" s="403"/>
      <c r="D25" s="133" t="s">
        <v>210</v>
      </c>
      <c r="E25" s="134"/>
      <c r="F25" s="135" t="s">
        <v>211</v>
      </c>
      <c r="G25" s="395"/>
      <c r="H25" s="395"/>
      <c r="I25" s="135" t="s">
        <v>212</v>
      </c>
      <c r="J25" s="135"/>
      <c r="K25" s="135"/>
      <c r="L25" s="135"/>
      <c r="M25" s="135"/>
      <c r="N25" s="135"/>
      <c r="O25" s="135"/>
      <c r="P25" s="135"/>
      <c r="Q25" s="135"/>
      <c r="R25" s="135"/>
      <c r="S25" s="135"/>
      <c r="T25" s="135"/>
      <c r="U25" s="136"/>
    </row>
    <row r="26" spans="1:21" ht="15" customHeight="1" x14ac:dyDescent="0.2">
      <c r="A26" s="357"/>
      <c r="B26" s="423"/>
      <c r="C26" s="424"/>
      <c r="D26" s="137"/>
      <c r="E26" s="138"/>
      <c r="F26" s="396"/>
      <c r="G26" s="396"/>
      <c r="H26" s="139"/>
      <c r="I26" s="397"/>
      <c r="J26" s="397"/>
      <c r="K26" s="397"/>
      <c r="L26" s="397"/>
      <c r="M26" s="397"/>
      <c r="N26" s="397"/>
      <c r="O26" s="397"/>
      <c r="P26" s="397"/>
      <c r="Q26" s="397"/>
      <c r="R26" s="397"/>
      <c r="S26" s="397"/>
      <c r="T26" s="397"/>
      <c r="U26" s="398"/>
    </row>
    <row r="27" spans="1:21" ht="15" customHeight="1" x14ac:dyDescent="0.2">
      <c r="A27" s="358"/>
      <c r="B27" s="404"/>
      <c r="C27" s="405"/>
      <c r="D27" s="399"/>
      <c r="E27" s="400"/>
      <c r="F27" s="400"/>
      <c r="G27" s="400"/>
      <c r="H27" s="400"/>
      <c r="I27" s="400"/>
      <c r="J27" s="400"/>
      <c r="K27" s="400"/>
      <c r="L27" s="400"/>
      <c r="M27" s="400"/>
      <c r="N27" s="400"/>
      <c r="O27" s="400"/>
      <c r="P27" s="400"/>
      <c r="Q27" s="400"/>
      <c r="R27" s="400"/>
      <c r="S27" s="400"/>
      <c r="T27" s="400"/>
      <c r="U27" s="401"/>
    </row>
    <row r="28" spans="1:21" ht="15" customHeight="1" x14ac:dyDescent="0.2">
      <c r="A28" s="356" t="s">
        <v>223</v>
      </c>
      <c r="B28" s="425" t="s">
        <v>207</v>
      </c>
      <c r="C28" s="360"/>
      <c r="D28" s="426"/>
      <c r="E28" s="427"/>
      <c r="F28" s="427"/>
      <c r="G28" s="427"/>
      <c r="H28" s="427"/>
      <c r="I28" s="427"/>
      <c r="J28" s="427"/>
      <c r="K28" s="427"/>
      <c r="L28" s="427"/>
      <c r="M28" s="427"/>
      <c r="N28" s="427"/>
      <c r="O28" s="427"/>
      <c r="P28" s="427"/>
      <c r="Q28" s="427"/>
      <c r="R28" s="427"/>
      <c r="S28" s="427"/>
      <c r="T28" s="427"/>
      <c r="U28" s="428"/>
    </row>
    <row r="29" spans="1:21" ht="15" customHeight="1" x14ac:dyDescent="0.2">
      <c r="A29" s="357"/>
      <c r="B29" s="429" t="s">
        <v>208</v>
      </c>
      <c r="C29" s="365"/>
      <c r="D29" s="366"/>
      <c r="E29" s="367"/>
      <c r="F29" s="367"/>
      <c r="G29" s="367"/>
      <c r="H29" s="367"/>
      <c r="I29" s="367"/>
      <c r="J29" s="367"/>
      <c r="K29" s="367"/>
      <c r="L29" s="367"/>
      <c r="M29" s="367"/>
      <c r="N29" s="367"/>
      <c r="O29" s="367"/>
      <c r="P29" s="367"/>
      <c r="Q29" s="367"/>
      <c r="R29" s="367"/>
      <c r="S29" s="367"/>
      <c r="T29" s="367"/>
      <c r="U29" s="368"/>
    </row>
    <row r="30" spans="1:21" ht="15" customHeight="1" x14ac:dyDescent="0.2">
      <c r="A30" s="357"/>
      <c r="B30" s="390" t="s">
        <v>224</v>
      </c>
      <c r="C30" s="414"/>
      <c r="D30" s="133" t="s">
        <v>210</v>
      </c>
      <c r="E30" s="134"/>
      <c r="F30" s="135" t="s">
        <v>211</v>
      </c>
      <c r="G30" s="395"/>
      <c r="H30" s="395"/>
      <c r="I30" s="135" t="s">
        <v>212</v>
      </c>
      <c r="J30" s="135"/>
      <c r="K30" s="135"/>
      <c r="L30" s="135"/>
      <c r="M30" s="135"/>
      <c r="N30" s="135"/>
      <c r="O30" s="135"/>
      <c r="P30" s="135"/>
      <c r="Q30" s="135"/>
      <c r="R30" s="135"/>
      <c r="S30" s="135"/>
      <c r="T30" s="135"/>
      <c r="U30" s="136"/>
    </row>
    <row r="31" spans="1:21" ht="15" customHeight="1" x14ac:dyDescent="0.2">
      <c r="A31" s="357"/>
      <c r="B31" s="392"/>
      <c r="C31" s="415"/>
      <c r="D31" s="137"/>
      <c r="E31" s="138"/>
      <c r="F31" s="396"/>
      <c r="G31" s="396"/>
      <c r="H31" s="139"/>
      <c r="I31" s="397"/>
      <c r="J31" s="397"/>
      <c r="K31" s="397"/>
      <c r="L31" s="397"/>
      <c r="M31" s="397"/>
      <c r="N31" s="397"/>
      <c r="O31" s="397"/>
      <c r="P31" s="397"/>
      <c r="Q31" s="397"/>
      <c r="R31" s="397"/>
      <c r="S31" s="397"/>
      <c r="T31" s="397"/>
      <c r="U31" s="398"/>
    </row>
    <row r="32" spans="1:21" ht="15" customHeight="1" x14ac:dyDescent="0.2">
      <c r="A32" s="357"/>
      <c r="B32" s="394"/>
      <c r="C32" s="416"/>
      <c r="D32" s="399"/>
      <c r="E32" s="400"/>
      <c r="F32" s="400"/>
      <c r="G32" s="400"/>
      <c r="H32" s="400"/>
      <c r="I32" s="400"/>
      <c r="J32" s="400"/>
      <c r="K32" s="400"/>
      <c r="L32" s="400"/>
      <c r="M32" s="400"/>
      <c r="N32" s="400"/>
      <c r="O32" s="400"/>
      <c r="P32" s="400"/>
      <c r="Q32" s="400"/>
      <c r="R32" s="400"/>
      <c r="S32" s="400"/>
      <c r="T32" s="400"/>
      <c r="U32" s="417"/>
    </row>
    <row r="33" spans="1:21" ht="15" customHeight="1" x14ac:dyDescent="0.2">
      <c r="A33" s="357"/>
      <c r="B33" s="418" t="s">
        <v>225</v>
      </c>
      <c r="C33" s="419"/>
      <c r="D33" s="419"/>
      <c r="E33" s="420"/>
      <c r="F33" s="421"/>
      <c r="G33" s="422"/>
      <c r="H33" s="149"/>
      <c r="I33" s="149"/>
      <c r="J33" s="149"/>
      <c r="K33" s="149"/>
      <c r="L33" s="149"/>
      <c r="M33" s="149"/>
      <c r="N33" s="149"/>
      <c r="O33" s="149"/>
      <c r="P33" s="149"/>
      <c r="Q33" s="149"/>
      <c r="R33" s="149"/>
      <c r="S33" s="149"/>
      <c r="T33" s="149"/>
      <c r="U33" s="149"/>
    </row>
    <row r="34" spans="1:21" ht="15" customHeight="1" x14ac:dyDescent="0.2">
      <c r="A34" s="357"/>
      <c r="B34" s="438" t="s">
        <v>226</v>
      </c>
      <c r="C34" s="438"/>
      <c r="D34" s="438"/>
      <c r="E34" s="150"/>
      <c r="F34" s="440" t="s">
        <v>227</v>
      </c>
      <c r="G34" s="440"/>
      <c r="H34" s="440" t="s">
        <v>228</v>
      </c>
      <c r="I34" s="440"/>
      <c r="J34" s="440"/>
      <c r="K34" s="440"/>
      <c r="L34" s="441" t="s">
        <v>229</v>
      </c>
      <c r="M34" s="441"/>
      <c r="N34" s="441"/>
      <c r="O34" s="441"/>
      <c r="P34" s="441"/>
      <c r="Q34" s="441"/>
      <c r="R34" s="442" t="s">
        <v>230</v>
      </c>
      <c r="S34" s="443"/>
      <c r="T34" s="443"/>
      <c r="U34" s="444"/>
    </row>
    <row r="35" spans="1:21" ht="40" customHeight="1" x14ac:dyDescent="0.2">
      <c r="A35" s="357"/>
      <c r="B35" s="439"/>
      <c r="C35" s="439"/>
      <c r="D35" s="439"/>
      <c r="E35" s="151" t="s">
        <v>231</v>
      </c>
      <c r="F35" s="440"/>
      <c r="G35" s="440"/>
      <c r="H35" s="440"/>
      <c r="I35" s="440"/>
      <c r="J35" s="440"/>
      <c r="K35" s="440"/>
      <c r="L35" s="441"/>
      <c r="M35" s="441"/>
      <c r="N35" s="441"/>
      <c r="O35" s="441"/>
      <c r="P35" s="441"/>
      <c r="Q35" s="441"/>
      <c r="R35" s="445"/>
      <c r="S35" s="446"/>
      <c r="T35" s="446"/>
      <c r="U35" s="447"/>
    </row>
    <row r="36" spans="1:21" ht="15" customHeight="1" x14ac:dyDescent="0.2">
      <c r="A36" s="357"/>
      <c r="B36" s="448" t="s">
        <v>232</v>
      </c>
      <c r="C36" s="451" t="s">
        <v>233</v>
      </c>
      <c r="D36" s="452"/>
      <c r="E36" s="152"/>
      <c r="F36" s="435"/>
      <c r="G36" s="436"/>
      <c r="H36" s="435"/>
      <c r="I36" s="437"/>
      <c r="J36" s="437"/>
      <c r="K36" s="436"/>
      <c r="L36" s="435"/>
      <c r="M36" s="437"/>
      <c r="N36" s="437"/>
      <c r="O36" s="437"/>
      <c r="P36" s="437"/>
      <c r="Q36" s="436"/>
      <c r="R36" s="430" t="s">
        <v>234</v>
      </c>
      <c r="S36" s="431"/>
      <c r="T36" s="431"/>
      <c r="U36" s="432"/>
    </row>
    <row r="37" spans="1:21" ht="15" customHeight="1" x14ac:dyDescent="0.2">
      <c r="A37" s="357"/>
      <c r="B37" s="449"/>
      <c r="C37" s="433" t="s">
        <v>235</v>
      </c>
      <c r="D37" s="434"/>
      <c r="E37" s="152"/>
      <c r="F37" s="435"/>
      <c r="G37" s="436"/>
      <c r="H37" s="435"/>
      <c r="I37" s="437"/>
      <c r="J37" s="437"/>
      <c r="K37" s="436"/>
      <c r="L37" s="435"/>
      <c r="M37" s="437"/>
      <c r="N37" s="437"/>
      <c r="O37" s="437"/>
      <c r="P37" s="437"/>
      <c r="Q37" s="436"/>
      <c r="R37" s="430" t="s">
        <v>234</v>
      </c>
      <c r="S37" s="431"/>
      <c r="T37" s="431"/>
      <c r="U37" s="432"/>
    </row>
    <row r="38" spans="1:21" ht="15" customHeight="1" x14ac:dyDescent="0.2">
      <c r="A38" s="357"/>
      <c r="B38" s="449"/>
      <c r="C38" s="433" t="s">
        <v>236</v>
      </c>
      <c r="D38" s="434"/>
      <c r="E38" s="153"/>
      <c r="F38" s="435"/>
      <c r="G38" s="436"/>
      <c r="H38" s="435"/>
      <c r="I38" s="437"/>
      <c r="J38" s="437"/>
      <c r="K38" s="436"/>
      <c r="L38" s="435"/>
      <c r="M38" s="437"/>
      <c r="N38" s="437"/>
      <c r="O38" s="437"/>
      <c r="P38" s="437"/>
      <c r="Q38" s="436"/>
      <c r="R38" s="430" t="s">
        <v>234</v>
      </c>
      <c r="S38" s="431"/>
      <c r="T38" s="431"/>
      <c r="U38" s="432"/>
    </row>
    <row r="39" spans="1:21" ht="15" customHeight="1" x14ac:dyDescent="0.2">
      <c r="A39" s="357"/>
      <c r="B39" s="449"/>
      <c r="C39" s="433" t="s">
        <v>237</v>
      </c>
      <c r="D39" s="434"/>
      <c r="E39" s="153"/>
      <c r="F39" s="435"/>
      <c r="G39" s="436"/>
      <c r="H39" s="435"/>
      <c r="I39" s="437"/>
      <c r="J39" s="437"/>
      <c r="K39" s="436"/>
      <c r="L39" s="435"/>
      <c r="M39" s="437"/>
      <c r="N39" s="437"/>
      <c r="O39" s="437"/>
      <c r="P39" s="437"/>
      <c r="Q39" s="436"/>
      <c r="R39" s="430" t="s">
        <v>234</v>
      </c>
      <c r="S39" s="431"/>
      <c r="T39" s="431"/>
      <c r="U39" s="432"/>
    </row>
    <row r="40" spans="1:21" ht="15" customHeight="1" x14ac:dyDescent="0.2">
      <c r="A40" s="357"/>
      <c r="B40" s="449"/>
      <c r="C40" s="433" t="s">
        <v>238</v>
      </c>
      <c r="D40" s="434"/>
      <c r="E40" s="153"/>
      <c r="F40" s="435"/>
      <c r="G40" s="436"/>
      <c r="H40" s="435"/>
      <c r="I40" s="437"/>
      <c r="J40" s="437"/>
      <c r="K40" s="436"/>
      <c r="L40" s="435"/>
      <c r="M40" s="437"/>
      <c r="N40" s="437"/>
      <c r="O40" s="437"/>
      <c r="P40" s="437"/>
      <c r="Q40" s="436"/>
      <c r="R40" s="430" t="s">
        <v>239</v>
      </c>
      <c r="S40" s="431"/>
      <c r="T40" s="431"/>
      <c r="U40" s="432"/>
    </row>
    <row r="41" spans="1:21" ht="15" customHeight="1" x14ac:dyDescent="0.2">
      <c r="A41" s="357"/>
      <c r="B41" s="449"/>
      <c r="C41" s="433" t="s">
        <v>240</v>
      </c>
      <c r="D41" s="434"/>
      <c r="E41" s="152"/>
      <c r="F41" s="435"/>
      <c r="G41" s="436"/>
      <c r="H41" s="435"/>
      <c r="I41" s="437"/>
      <c r="J41" s="437"/>
      <c r="K41" s="436"/>
      <c r="L41" s="435"/>
      <c r="M41" s="437"/>
      <c r="N41" s="437"/>
      <c r="O41" s="437"/>
      <c r="P41" s="437"/>
      <c r="Q41" s="436"/>
      <c r="R41" s="430" t="s">
        <v>241</v>
      </c>
      <c r="S41" s="431"/>
      <c r="T41" s="431"/>
      <c r="U41" s="432"/>
    </row>
    <row r="42" spans="1:21" ht="15" customHeight="1" x14ac:dyDescent="0.2">
      <c r="A42" s="357"/>
      <c r="B42" s="449"/>
      <c r="C42" s="433" t="s">
        <v>242</v>
      </c>
      <c r="D42" s="434"/>
      <c r="E42" s="152"/>
      <c r="F42" s="435"/>
      <c r="G42" s="436"/>
      <c r="H42" s="435"/>
      <c r="I42" s="437"/>
      <c r="J42" s="437"/>
      <c r="K42" s="436"/>
      <c r="L42" s="435"/>
      <c r="M42" s="437"/>
      <c r="N42" s="437"/>
      <c r="O42" s="437"/>
      <c r="P42" s="437"/>
      <c r="Q42" s="436"/>
      <c r="R42" s="430" t="s">
        <v>243</v>
      </c>
      <c r="S42" s="431"/>
      <c r="T42" s="431"/>
      <c r="U42" s="432"/>
    </row>
    <row r="43" spans="1:21" ht="15" customHeight="1" x14ac:dyDescent="0.2">
      <c r="A43" s="357"/>
      <c r="B43" s="449"/>
      <c r="C43" s="433" t="s">
        <v>244</v>
      </c>
      <c r="D43" s="434"/>
      <c r="E43" s="153"/>
      <c r="F43" s="435"/>
      <c r="G43" s="436"/>
      <c r="H43" s="435"/>
      <c r="I43" s="437"/>
      <c r="J43" s="437"/>
      <c r="K43" s="436"/>
      <c r="L43" s="435"/>
      <c r="M43" s="437"/>
      <c r="N43" s="437"/>
      <c r="O43" s="437"/>
      <c r="P43" s="437"/>
      <c r="Q43" s="436"/>
      <c r="R43" s="430" t="s">
        <v>245</v>
      </c>
      <c r="S43" s="431"/>
      <c r="T43" s="431"/>
      <c r="U43" s="432"/>
    </row>
    <row r="44" spans="1:21" ht="15" customHeight="1" x14ac:dyDescent="0.2">
      <c r="A44" s="357"/>
      <c r="B44" s="449"/>
      <c r="C44" s="433" t="s">
        <v>246</v>
      </c>
      <c r="D44" s="413"/>
      <c r="E44" s="152"/>
      <c r="F44" s="435"/>
      <c r="G44" s="436"/>
      <c r="H44" s="435"/>
      <c r="I44" s="437"/>
      <c r="J44" s="437"/>
      <c r="K44" s="436"/>
      <c r="L44" s="435"/>
      <c r="M44" s="437"/>
      <c r="N44" s="437"/>
      <c r="O44" s="437"/>
      <c r="P44" s="437"/>
      <c r="Q44" s="436"/>
      <c r="R44" s="430" t="s">
        <v>247</v>
      </c>
      <c r="S44" s="431"/>
      <c r="T44" s="431"/>
      <c r="U44" s="432"/>
    </row>
    <row r="45" spans="1:21" ht="15" customHeight="1" x14ac:dyDescent="0.2">
      <c r="A45" s="357"/>
      <c r="B45" s="449"/>
      <c r="C45" s="433" t="s">
        <v>248</v>
      </c>
      <c r="D45" s="413"/>
      <c r="E45" s="152"/>
      <c r="F45" s="435"/>
      <c r="G45" s="436"/>
      <c r="H45" s="435"/>
      <c r="I45" s="437"/>
      <c r="J45" s="437"/>
      <c r="K45" s="436"/>
      <c r="L45" s="435"/>
      <c r="M45" s="437"/>
      <c r="N45" s="437"/>
      <c r="O45" s="437"/>
      <c r="P45" s="437"/>
      <c r="Q45" s="436"/>
      <c r="R45" s="430" t="s">
        <v>247</v>
      </c>
      <c r="S45" s="431"/>
      <c r="T45" s="431"/>
      <c r="U45" s="432"/>
    </row>
    <row r="46" spans="1:21" ht="15" customHeight="1" x14ac:dyDescent="0.2">
      <c r="A46" s="357"/>
      <c r="B46" s="449"/>
      <c r="C46" s="453" t="s">
        <v>249</v>
      </c>
      <c r="D46" s="454"/>
      <c r="E46" s="153"/>
      <c r="F46" s="435"/>
      <c r="G46" s="436"/>
      <c r="H46" s="435"/>
      <c r="I46" s="437"/>
      <c r="J46" s="437"/>
      <c r="K46" s="436"/>
      <c r="L46" s="435"/>
      <c r="M46" s="437"/>
      <c r="N46" s="437"/>
      <c r="O46" s="437"/>
      <c r="P46" s="437"/>
      <c r="Q46" s="436"/>
      <c r="R46" s="455" t="s">
        <v>250</v>
      </c>
      <c r="S46" s="456"/>
      <c r="T46" s="456"/>
      <c r="U46" s="457"/>
    </row>
    <row r="47" spans="1:21" ht="15" customHeight="1" x14ac:dyDescent="0.2">
      <c r="A47" s="357"/>
      <c r="B47" s="449"/>
      <c r="C47" s="433" t="s">
        <v>251</v>
      </c>
      <c r="D47" s="413"/>
      <c r="E47" s="153"/>
      <c r="F47" s="435"/>
      <c r="G47" s="436"/>
      <c r="H47" s="435"/>
      <c r="I47" s="437"/>
      <c r="J47" s="437"/>
      <c r="K47" s="436"/>
      <c r="L47" s="435"/>
      <c r="M47" s="437"/>
      <c r="N47" s="437"/>
      <c r="O47" s="437"/>
      <c r="P47" s="437"/>
      <c r="Q47" s="436"/>
      <c r="R47" s="455" t="s">
        <v>252</v>
      </c>
      <c r="S47" s="456"/>
      <c r="T47" s="456"/>
      <c r="U47" s="457"/>
    </row>
    <row r="48" spans="1:21" ht="15" customHeight="1" x14ac:dyDescent="0.2">
      <c r="A48" s="357"/>
      <c r="B48" s="449"/>
      <c r="C48" s="433" t="s">
        <v>253</v>
      </c>
      <c r="D48" s="413"/>
      <c r="E48" s="153"/>
      <c r="F48" s="435"/>
      <c r="G48" s="436"/>
      <c r="H48" s="435"/>
      <c r="I48" s="437"/>
      <c r="J48" s="437"/>
      <c r="K48" s="436"/>
      <c r="L48" s="435"/>
      <c r="M48" s="437"/>
      <c r="N48" s="437"/>
      <c r="O48" s="437"/>
      <c r="P48" s="437"/>
      <c r="Q48" s="436"/>
      <c r="R48" s="455" t="s">
        <v>254</v>
      </c>
      <c r="S48" s="456"/>
      <c r="T48" s="456"/>
      <c r="U48" s="457"/>
    </row>
    <row r="49" spans="1:21" ht="15" customHeight="1" x14ac:dyDescent="0.2">
      <c r="A49" s="357"/>
      <c r="B49" s="449"/>
      <c r="C49" s="433" t="s">
        <v>255</v>
      </c>
      <c r="D49" s="413"/>
      <c r="E49" s="153"/>
      <c r="F49" s="435"/>
      <c r="G49" s="436"/>
      <c r="H49" s="435"/>
      <c r="I49" s="437"/>
      <c r="J49" s="437"/>
      <c r="K49" s="436"/>
      <c r="L49" s="435"/>
      <c r="M49" s="437"/>
      <c r="N49" s="437"/>
      <c r="O49" s="437"/>
      <c r="P49" s="437"/>
      <c r="Q49" s="436"/>
      <c r="R49" s="430" t="s">
        <v>254</v>
      </c>
      <c r="S49" s="431"/>
      <c r="T49" s="431"/>
      <c r="U49" s="432"/>
    </row>
    <row r="50" spans="1:21" ht="15" customHeight="1" x14ac:dyDescent="0.2">
      <c r="A50" s="357"/>
      <c r="B50" s="449"/>
      <c r="C50" s="433" t="s">
        <v>256</v>
      </c>
      <c r="D50" s="413"/>
      <c r="E50" s="153"/>
      <c r="F50" s="435"/>
      <c r="G50" s="436"/>
      <c r="H50" s="435"/>
      <c r="I50" s="437"/>
      <c r="J50" s="437"/>
      <c r="K50" s="436"/>
      <c r="L50" s="435"/>
      <c r="M50" s="437"/>
      <c r="N50" s="437"/>
      <c r="O50" s="437"/>
      <c r="P50" s="437"/>
      <c r="Q50" s="436"/>
      <c r="R50" s="455" t="s">
        <v>257</v>
      </c>
      <c r="S50" s="456"/>
      <c r="T50" s="456"/>
      <c r="U50" s="457"/>
    </row>
    <row r="51" spans="1:21" ht="15" customHeight="1" x14ac:dyDescent="0.2">
      <c r="A51" s="357"/>
      <c r="B51" s="449"/>
      <c r="C51" s="433" t="s">
        <v>258</v>
      </c>
      <c r="D51" s="434"/>
      <c r="E51" s="153"/>
      <c r="F51" s="435"/>
      <c r="G51" s="436"/>
      <c r="H51" s="435"/>
      <c r="I51" s="437"/>
      <c r="J51" s="437"/>
      <c r="K51" s="436"/>
      <c r="L51" s="435"/>
      <c r="M51" s="437"/>
      <c r="N51" s="437"/>
      <c r="O51" s="437"/>
      <c r="P51" s="437"/>
      <c r="Q51" s="436"/>
      <c r="R51" s="455" t="s">
        <v>259</v>
      </c>
      <c r="S51" s="456"/>
      <c r="T51" s="456"/>
      <c r="U51" s="457"/>
    </row>
    <row r="52" spans="1:21" ht="15" customHeight="1" x14ac:dyDescent="0.2">
      <c r="A52" s="357"/>
      <c r="B52" s="450"/>
      <c r="C52" s="433" t="s">
        <v>260</v>
      </c>
      <c r="D52" s="434"/>
      <c r="E52" s="153"/>
      <c r="F52" s="435"/>
      <c r="G52" s="436"/>
      <c r="H52" s="435"/>
      <c r="I52" s="437"/>
      <c r="J52" s="437"/>
      <c r="K52" s="436"/>
      <c r="L52" s="435"/>
      <c r="M52" s="437"/>
      <c r="N52" s="437"/>
      <c r="O52" s="437"/>
      <c r="P52" s="437"/>
      <c r="Q52" s="436"/>
      <c r="R52" s="455" t="s">
        <v>261</v>
      </c>
      <c r="S52" s="456"/>
      <c r="T52" s="456"/>
      <c r="U52" s="457"/>
    </row>
    <row r="53" spans="1:21" ht="15" customHeight="1" x14ac:dyDescent="0.2">
      <c r="A53" s="357"/>
      <c r="B53" s="458" t="s">
        <v>262</v>
      </c>
      <c r="C53" s="459"/>
      <c r="D53" s="460"/>
      <c r="E53" s="153"/>
      <c r="F53" s="435"/>
      <c r="G53" s="436"/>
      <c r="H53" s="435"/>
      <c r="I53" s="437"/>
      <c r="J53" s="437"/>
      <c r="K53" s="436"/>
      <c r="L53" s="435"/>
      <c r="M53" s="437"/>
      <c r="N53" s="437"/>
      <c r="O53" s="437"/>
      <c r="P53" s="437"/>
      <c r="Q53" s="436"/>
      <c r="R53" s="455" t="s">
        <v>263</v>
      </c>
      <c r="S53" s="456"/>
      <c r="T53" s="456"/>
      <c r="U53" s="457"/>
    </row>
    <row r="54" spans="1:21" ht="15" customHeight="1" x14ac:dyDescent="0.2">
      <c r="A54" s="357"/>
      <c r="B54" s="462" t="s">
        <v>264</v>
      </c>
      <c r="C54" s="433" t="s">
        <v>265</v>
      </c>
      <c r="D54" s="412"/>
      <c r="E54" s="153"/>
      <c r="F54" s="435"/>
      <c r="G54" s="436"/>
      <c r="H54" s="435"/>
      <c r="I54" s="437"/>
      <c r="J54" s="437"/>
      <c r="K54" s="436"/>
      <c r="L54" s="435"/>
      <c r="M54" s="437"/>
      <c r="N54" s="437"/>
      <c r="O54" s="437"/>
      <c r="P54" s="437"/>
      <c r="Q54" s="436"/>
      <c r="R54" s="455" t="s">
        <v>266</v>
      </c>
      <c r="S54" s="456"/>
      <c r="T54" s="456"/>
      <c r="U54" s="457"/>
    </row>
    <row r="55" spans="1:21" ht="15" customHeight="1" x14ac:dyDescent="0.2">
      <c r="A55" s="357"/>
      <c r="B55" s="462"/>
      <c r="C55" s="433" t="s">
        <v>267</v>
      </c>
      <c r="D55" s="412"/>
      <c r="E55" s="153"/>
      <c r="F55" s="435"/>
      <c r="G55" s="436"/>
      <c r="H55" s="435"/>
      <c r="I55" s="437"/>
      <c r="J55" s="437"/>
      <c r="K55" s="436"/>
      <c r="L55" s="435"/>
      <c r="M55" s="437"/>
      <c r="N55" s="437"/>
      <c r="O55" s="437"/>
      <c r="P55" s="437"/>
      <c r="Q55" s="436"/>
      <c r="R55" s="455" t="s">
        <v>266</v>
      </c>
      <c r="S55" s="456"/>
      <c r="T55" s="456"/>
      <c r="U55" s="457"/>
    </row>
    <row r="56" spans="1:21" ht="15" customHeight="1" x14ac:dyDescent="0.2">
      <c r="A56" s="357"/>
      <c r="B56" s="461" t="s">
        <v>268</v>
      </c>
      <c r="C56" s="461"/>
      <c r="D56" s="461"/>
      <c r="E56" s="153"/>
      <c r="F56" s="435"/>
      <c r="G56" s="436"/>
      <c r="H56" s="435"/>
      <c r="I56" s="437"/>
      <c r="J56" s="437"/>
      <c r="K56" s="436"/>
      <c r="L56" s="435"/>
      <c r="M56" s="437"/>
      <c r="N56" s="437"/>
      <c r="O56" s="437"/>
      <c r="P56" s="437"/>
      <c r="Q56" s="436"/>
      <c r="R56" s="455" t="s">
        <v>269</v>
      </c>
      <c r="S56" s="456"/>
      <c r="T56" s="456"/>
      <c r="U56" s="457"/>
    </row>
    <row r="57" spans="1:21" ht="15" customHeight="1" x14ac:dyDescent="0.2">
      <c r="A57" s="357"/>
      <c r="B57" s="474" t="s">
        <v>270</v>
      </c>
      <c r="C57" s="433" t="s">
        <v>271</v>
      </c>
      <c r="D57" s="413"/>
      <c r="E57" s="152"/>
      <c r="F57" s="435"/>
      <c r="G57" s="436"/>
      <c r="H57" s="435"/>
      <c r="I57" s="437"/>
      <c r="J57" s="437"/>
      <c r="K57" s="436"/>
      <c r="L57" s="435"/>
      <c r="M57" s="437"/>
      <c r="N57" s="437"/>
      <c r="O57" s="437"/>
      <c r="P57" s="437"/>
      <c r="Q57" s="436"/>
      <c r="R57" s="455" t="s">
        <v>272</v>
      </c>
      <c r="S57" s="456"/>
      <c r="T57" s="456"/>
      <c r="U57" s="457"/>
    </row>
    <row r="58" spans="1:21" ht="15" customHeight="1" x14ac:dyDescent="0.2">
      <c r="A58" s="357"/>
      <c r="B58" s="475"/>
      <c r="C58" s="433" t="s">
        <v>273</v>
      </c>
      <c r="D58" s="413"/>
      <c r="E58" s="152"/>
      <c r="F58" s="435"/>
      <c r="G58" s="436"/>
      <c r="H58" s="435"/>
      <c r="I58" s="437"/>
      <c r="J58" s="437"/>
      <c r="K58" s="436"/>
      <c r="L58" s="435"/>
      <c r="M58" s="437"/>
      <c r="N58" s="437"/>
      <c r="O58" s="437"/>
      <c r="P58" s="437"/>
      <c r="Q58" s="436"/>
      <c r="R58" s="455" t="s">
        <v>274</v>
      </c>
      <c r="S58" s="456"/>
      <c r="T58" s="456"/>
      <c r="U58" s="457"/>
    </row>
    <row r="59" spans="1:21" ht="15" customHeight="1" x14ac:dyDescent="0.2">
      <c r="A59" s="357"/>
      <c r="B59" s="475"/>
      <c r="C59" s="433" t="s">
        <v>275</v>
      </c>
      <c r="D59" s="413"/>
      <c r="E59" s="153"/>
      <c r="F59" s="435"/>
      <c r="G59" s="436"/>
      <c r="H59" s="435"/>
      <c r="I59" s="437"/>
      <c r="J59" s="437"/>
      <c r="K59" s="436"/>
      <c r="L59" s="435"/>
      <c r="M59" s="437"/>
      <c r="N59" s="437"/>
      <c r="O59" s="437"/>
      <c r="P59" s="437"/>
      <c r="Q59" s="436"/>
      <c r="R59" s="455" t="s">
        <v>276</v>
      </c>
      <c r="S59" s="456"/>
      <c r="T59" s="456"/>
      <c r="U59" s="457"/>
    </row>
    <row r="60" spans="1:21" ht="15" customHeight="1" x14ac:dyDescent="0.2">
      <c r="A60" s="357"/>
      <c r="B60" s="476"/>
      <c r="C60" s="433" t="s">
        <v>277</v>
      </c>
      <c r="D60" s="413"/>
      <c r="E60" s="153"/>
      <c r="F60" s="435"/>
      <c r="G60" s="436"/>
      <c r="H60" s="435"/>
      <c r="I60" s="437"/>
      <c r="J60" s="437"/>
      <c r="K60" s="436"/>
      <c r="L60" s="435"/>
      <c r="M60" s="437"/>
      <c r="N60" s="437"/>
      <c r="O60" s="437"/>
      <c r="P60" s="437"/>
      <c r="Q60" s="436"/>
      <c r="R60" s="455" t="s">
        <v>278</v>
      </c>
      <c r="S60" s="456"/>
      <c r="T60" s="456"/>
      <c r="U60" s="457"/>
    </row>
    <row r="61" spans="1:21" ht="15" customHeight="1" x14ac:dyDescent="0.2">
      <c r="A61" s="357"/>
      <c r="B61" s="458" t="s">
        <v>279</v>
      </c>
      <c r="C61" s="459"/>
      <c r="D61" s="460"/>
      <c r="E61" s="153"/>
      <c r="F61" s="435"/>
      <c r="G61" s="436"/>
      <c r="H61" s="435"/>
      <c r="I61" s="437"/>
      <c r="J61" s="437"/>
      <c r="K61" s="436"/>
      <c r="L61" s="435"/>
      <c r="M61" s="437"/>
      <c r="N61" s="437"/>
      <c r="O61" s="437"/>
      <c r="P61" s="437"/>
      <c r="Q61" s="436"/>
      <c r="R61" s="468" t="s">
        <v>280</v>
      </c>
      <c r="S61" s="469"/>
      <c r="T61" s="469"/>
      <c r="U61" s="470"/>
    </row>
    <row r="62" spans="1:21" ht="15" customHeight="1" x14ac:dyDescent="0.2">
      <c r="A62" s="358"/>
      <c r="B62" s="458" t="s">
        <v>281</v>
      </c>
      <c r="C62" s="459"/>
      <c r="D62" s="460"/>
      <c r="E62" s="153"/>
      <c r="F62" s="435"/>
      <c r="G62" s="436"/>
      <c r="H62" s="435"/>
      <c r="I62" s="437"/>
      <c r="J62" s="437"/>
      <c r="K62" s="436"/>
      <c r="L62" s="435"/>
      <c r="M62" s="437"/>
      <c r="N62" s="437"/>
      <c r="O62" s="437"/>
      <c r="P62" s="437"/>
      <c r="Q62" s="436"/>
      <c r="R62" s="464" t="s">
        <v>269</v>
      </c>
      <c r="S62" s="464"/>
      <c r="T62" s="464"/>
      <c r="U62" s="464"/>
    </row>
    <row r="63" spans="1:21" ht="15" customHeight="1" x14ac:dyDescent="0.2">
      <c r="A63" s="465" t="s">
        <v>282</v>
      </c>
      <c r="B63" s="466"/>
      <c r="C63" s="466"/>
      <c r="D63" s="466"/>
      <c r="E63" s="466"/>
      <c r="F63" s="466"/>
      <c r="G63" s="467"/>
      <c r="H63" s="154"/>
      <c r="I63" s="130"/>
      <c r="J63" s="130"/>
      <c r="K63" s="130"/>
      <c r="L63" s="130"/>
      <c r="M63" s="130"/>
      <c r="N63" s="131"/>
      <c r="O63" s="131"/>
      <c r="P63" s="131"/>
      <c r="Q63" s="132"/>
      <c r="R63" s="155"/>
      <c r="S63" s="155"/>
      <c r="T63" s="155"/>
      <c r="U63" s="155"/>
    </row>
    <row r="64" spans="1:21" ht="15" customHeight="1" x14ac:dyDescent="0.2">
      <c r="A64" s="127" t="s">
        <v>283</v>
      </c>
      <c r="B64" s="127"/>
      <c r="C64" s="127"/>
      <c r="D64" s="127"/>
      <c r="E64" s="127"/>
      <c r="F64" s="127"/>
      <c r="G64" s="127"/>
      <c r="H64" s="127"/>
      <c r="I64" s="127"/>
      <c r="J64" s="127"/>
      <c r="K64" s="127"/>
      <c r="L64" s="127"/>
      <c r="M64" s="127"/>
      <c r="N64" s="127"/>
      <c r="O64" s="127"/>
      <c r="P64" s="127"/>
      <c r="Q64" s="127"/>
      <c r="R64" s="127"/>
      <c r="S64" s="127"/>
      <c r="T64" s="127"/>
      <c r="U64" s="127"/>
    </row>
    <row r="65" spans="1:21" ht="27" customHeight="1" x14ac:dyDescent="0.2">
      <c r="A65" s="156">
        <v>1</v>
      </c>
      <c r="B65" s="471" t="s">
        <v>284</v>
      </c>
      <c r="C65" s="471"/>
      <c r="D65" s="471"/>
      <c r="E65" s="471"/>
      <c r="F65" s="471"/>
      <c r="G65" s="471"/>
      <c r="H65" s="471"/>
      <c r="I65" s="471"/>
      <c r="J65" s="471"/>
      <c r="K65" s="471"/>
      <c r="L65" s="471"/>
      <c r="M65" s="471"/>
      <c r="N65" s="471"/>
      <c r="O65" s="471"/>
      <c r="P65" s="471"/>
      <c r="Q65" s="471"/>
      <c r="R65" s="471"/>
      <c r="S65" s="471"/>
      <c r="T65" s="471"/>
      <c r="U65" s="471"/>
    </row>
    <row r="66" spans="1:21" ht="39" customHeight="1" x14ac:dyDescent="0.2">
      <c r="A66" s="156">
        <v>2</v>
      </c>
      <c r="B66" s="463" t="s">
        <v>285</v>
      </c>
      <c r="C66" s="463"/>
      <c r="D66" s="463"/>
      <c r="E66" s="463"/>
      <c r="F66" s="463"/>
      <c r="G66" s="463"/>
      <c r="H66" s="463"/>
      <c r="I66" s="463"/>
      <c r="J66" s="463"/>
      <c r="K66" s="463"/>
      <c r="L66" s="463"/>
      <c r="M66" s="463"/>
      <c r="N66" s="463"/>
      <c r="O66" s="463"/>
      <c r="P66" s="463"/>
      <c r="Q66" s="463"/>
      <c r="R66" s="463"/>
      <c r="S66" s="463"/>
      <c r="T66" s="463"/>
      <c r="U66" s="463"/>
    </row>
    <row r="67" spans="1:21" ht="27" customHeight="1" x14ac:dyDescent="0.2">
      <c r="A67" s="156">
        <v>3</v>
      </c>
      <c r="B67" s="472" t="s">
        <v>286</v>
      </c>
      <c r="C67" s="473"/>
      <c r="D67" s="473"/>
      <c r="E67" s="473"/>
      <c r="F67" s="473"/>
      <c r="G67" s="473"/>
      <c r="H67" s="473"/>
      <c r="I67" s="473"/>
      <c r="J67" s="473"/>
      <c r="K67" s="473"/>
      <c r="L67" s="473"/>
      <c r="M67" s="473"/>
      <c r="N67" s="473"/>
      <c r="O67" s="473"/>
      <c r="P67" s="473"/>
      <c r="Q67" s="473"/>
      <c r="R67" s="473"/>
      <c r="S67" s="473"/>
      <c r="T67" s="473"/>
      <c r="U67" s="473"/>
    </row>
    <row r="68" spans="1:21" ht="27" customHeight="1" x14ac:dyDescent="0.2">
      <c r="A68" s="156">
        <v>4</v>
      </c>
      <c r="B68" s="472" t="s">
        <v>287</v>
      </c>
      <c r="C68" s="473"/>
      <c r="D68" s="473"/>
      <c r="E68" s="473"/>
      <c r="F68" s="473"/>
      <c r="G68" s="473"/>
      <c r="H68" s="473"/>
      <c r="I68" s="473"/>
      <c r="J68" s="473"/>
      <c r="K68" s="473"/>
      <c r="L68" s="473"/>
      <c r="M68" s="473"/>
      <c r="N68" s="473"/>
      <c r="O68" s="473"/>
      <c r="P68" s="473"/>
      <c r="Q68" s="473"/>
      <c r="R68" s="473"/>
      <c r="S68" s="473"/>
      <c r="T68" s="473"/>
      <c r="U68" s="473"/>
    </row>
    <row r="69" spans="1:21" ht="27" customHeight="1" x14ac:dyDescent="0.2">
      <c r="A69" s="156">
        <v>5</v>
      </c>
      <c r="B69" s="463" t="s">
        <v>288</v>
      </c>
      <c r="C69" s="463"/>
      <c r="D69" s="463"/>
      <c r="E69" s="463"/>
      <c r="F69" s="463"/>
      <c r="G69" s="463"/>
      <c r="H69" s="463"/>
      <c r="I69" s="463"/>
      <c r="J69" s="463"/>
      <c r="K69" s="463"/>
      <c r="L69" s="463"/>
      <c r="M69" s="463"/>
      <c r="N69" s="463"/>
      <c r="O69" s="463"/>
      <c r="P69" s="463"/>
      <c r="Q69" s="463"/>
      <c r="R69" s="463"/>
      <c r="S69" s="463"/>
      <c r="T69" s="463"/>
      <c r="U69" s="463"/>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3"/>
  <dataValidations count="5">
    <dataValidation type="list" allowBlank="1" showInputMessage="1" showErrorMessage="1" sqref="E5:F5" xr:uid="{815B65B8-D2D3-462F-AE78-D0A2AA9FF877}">
      <formula1>"指定,指定更新,指定変更"</formula1>
    </dataValidation>
    <dataValidation type="list" allowBlank="1" showInputMessage="1" showErrorMessage="1" sqref="E45 E36:E37 E41:E42 F33 E57:E58 F36:K62" xr:uid="{BDCA9945-18E2-4B90-9940-F8C0D638B924}">
      <formula1>"○"</formula1>
    </dataValidation>
    <dataValidation type="list" allowBlank="1" showInputMessage="1" showErrorMessage="1" sqref="E44" xr:uid="{2C02E958-9A2E-40EC-A18C-0D04E5A89661}">
      <formula1>"　,○"</formula1>
    </dataValidation>
    <dataValidation type="list" allowBlank="1" showInputMessage="1" showErrorMessage="1" sqref="H18 H26 H31" xr:uid="{0A8F6623-DCA4-4E91-B479-C71C072A7DEE}">
      <formula1>"市,郡,区"</formula1>
    </dataValidation>
    <dataValidation type="list" allowBlank="1" showInputMessage="1" showErrorMessage="1" sqref="E18 E26 E31" xr:uid="{D2A4B647-D409-4E56-AE91-69074FB6B256}">
      <formula1>"都,道,府,県"</formula1>
    </dataValidation>
  </dataValidations>
  <printOptions horizontalCentered="1"/>
  <pageMargins left="0.19685039370078741" right="0.19685039370078741" top="0.39370078740157483" bottom="0.19685039370078741" header="0.31496062992125984" footer="0.19685039370078741"/>
  <pageSetup paperSize="9" scale="7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48B0C-E5B6-4309-A937-31A8EAB6ABD8}">
  <dimension ref="A1:O151"/>
  <sheetViews>
    <sheetView showGridLines="0" view="pageBreakPreview" zoomScaleNormal="100" zoomScaleSheetLayoutView="100" workbookViewId="0">
      <selection activeCell="C56" sqref="C56:M56"/>
    </sheetView>
  </sheetViews>
  <sheetFormatPr defaultColWidth="4.1796875" defaultRowHeight="13" x14ac:dyDescent="0.2"/>
  <cols>
    <col min="1" max="1" width="6.08984375" style="159" customWidth="1"/>
    <col min="2" max="7" width="9.36328125" style="159" customWidth="1"/>
    <col min="8" max="13" width="5" style="159" customWidth="1"/>
    <col min="14" max="16384" width="4.1796875" style="159"/>
  </cols>
  <sheetData>
    <row r="1" spans="1:15" ht="15" customHeight="1" x14ac:dyDescent="0.2">
      <c r="A1" s="157" t="s">
        <v>478</v>
      </c>
      <c r="B1" s="158"/>
      <c r="C1" s="158"/>
      <c r="D1" s="158"/>
      <c r="E1" s="158"/>
      <c r="F1" s="158"/>
      <c r="G1" s="158"/>
      <c r="H1" s="158"/>
      <c r="I1" s="158"/>
      <c r="J1" s="158"/>
      <c r="K1" s="158"/>
      <c r="L1" s="158"/>
      <c r="M1" s="158"/>
      <c r="N1" s="158"/>
      <c r="O1" s="158"/>
    </row>
    <row r="2" spans="1:15" ht="15" customHeight="1" x14ac:dyDescent="0.2">
      <c r="A2" s="160"/>
      <c r="B2" s="158"/>
      <c r="C2" s="158"/>
      <c r="D2" s="158"/>
      <c r="E2" s="158"/>
      <c r="F2" s="158"/>
      <c r="G2" s="158"/>
      <c r="H2" s="158"/>
      <c r="I2" s="158"/>
      <c r="J2" s="158"/>
      <c r="K2" s="158"/>
      <c r="L2" s="158"/>
      <c r="M2" s="158"/>
      <c r="N2" s="158"/>
      <c r="O2" s="158"/>
    </row>
    <row r="3" spans="1:15" ht="15" customHeight="1" x14ac:dyDescent="0.2">
      <c r="A3" s="477" t="s">
        <v>289</v>
      </c>
      <c r="B3" s="478"/>
      <c r="C3" s="478"/>
      <c r="D3" s="478"/>
      <c r="E3" s="479" t="s">
        <v>290</v>
      </c>
      <c r="F3" s="480"/>
      <c r="G3" s="161"/>
      <c r="H3" s="481" t="s">
        <v>291</v>
      </c>
      <c r="I3" s="482"/>
      <c r="J3" s="482"/>
      <c r="K3" s="482"/>
      <c r="L3" s="483"/>
      <c r="M3" s="484"/>
      <c r="N3" s="162"/>
      <c r="O3" s="158"/>
    </row>
    <row r="4" spans="1:15" ht="15" customHeight="1" x14ac:dyDescent="0.2">
      <c r="A4" s="485" t="s">
        <v>99</v>
      </c>
      <c r="B4" s="163" t="s">
        <v>25</v>
      </c>
      <c r="C4" s="488"/>
      <c r="D4" s="489"/>
      <c r="E4" s="489"/>
      <c r="F4" s="489"/>
      <c r="G4" s="489"/>
      <c r="H4" s="489"/>
      <c r="I4" s="489"/>
      <c r="J4" s="489"/>
      <c r="K4" s="489"/>
      <c r="L4" s="489"/>
      <c r="M4" s="490"/>
      <c r="N4" s="158"/>
      <c r="O4" s="158"/>
    </row>
    <row r="5" spans="1:15" ht="15" customHeight="1" x14ac:dyDescent="0.2">
      <c r="A5" s="486"/>
      <c r="B5" s="164" t="s">
        <v>292</v>
      </c>
      <c r="C5" s="491"/>
      <c r="D5" s="492"/>
      <c r="E5" s="492"/>
      <c r="F5" s="492"/>
      <c r="G5" s="492"/>
      <c r="H5" s="492"/>
      <c r="I5" s="492"/>
      <c r="J5" s="492"/>
      <c r="K5" s="492"/>
      <c r="L5" s="492"/>
      <c r="M5" s="493"/>
      <c r="N5" s="158"/>
      <c r="O5" s="158"/>
    </row>
    <row r="6" spans="1:15" ht="15" customHeight="1" x14ac:dyDescent="0.2">
      <c r="A6" s="486"/>
      <c r="B6" s="494" t="s">
        <v>112</v>
      </c>
      <c r="C6" s="165" t="s">
        <v>293</v>
      </c>
      <c r="D6" s="166"/>
      <c r="E6" s="167" t="s">
        <v>294</v>
      </c>
      <c r="F6" s="166"/>
      <c r="G6" s="168" t="s">
        <v>295</v>
      </c>
      <c r="H6" s="168"/>
      <c r="I6" s="168"/>
      <c r="J6" s="168"/>
      <c r="K6" s="168"/>
      <c r="L6" s="168"/>
      <c r="M6" s="169"/>
      <c r="N6" s="158"/>
      <c r="O6" s="158"/>
    </row>
    <row r="7" spans="1:15" ht="15" customHeight="1" x14ac:dyDescent="0.2">
      <c r="A7" s="486"/>
      <c r="B7" s="495"/>
      <c r="C7" s="170"/>
      <c r="D7" s="171"/>
      <c r="E7" s="172"/>
      <c r="F7" s="173"/>
      <c r="G7" s="497"/>
      <c r="H7" s="497"/>
      <c r="I7" s="497"/>
      <c r="J7" s="497"/>
      <c r="K7" s="497"/>
      <c r="L7" s="497"/>
      <c r="M7" s="498"/>
      <c r="N7" s="158"/>
      <c r="O7" s="158"/>
    </row>
    <row r="8" spans="1:15" ht="15" customHeight="1" x14ac:dyDescent="0.2">
      <c r="A8" s="486"/>
      <c r="B8" s="496"/>
      <c r="C8" s="499"/>
      <c r="D8" s="500"/>
      <c r="E8" s="500"/>
      <c r="F8" s="500"/>
      <c r="G8" s="500"/>
      <c r="H8" s="500"/>
      <c r="I8" s="500"/>
      <c r="J8" s="500"/>
      <c r="K8" s="500"/>
      <c r="L8" s="500"/>
      <c r="M8" s="501"/>
      <c r="N8" s="158"/>
      <c r="O8" s="158"/>
    </row>
    <row r="9" spans="1:15" ht="15" customHeight="1" x14ac:dyDescent="0.2">
      <c r="A9" s="486"/>
      <c r="B9" s="174" t="s">
        <v>113</v>
      </c>
      <c r="C9" s="502"/>
      <c r="D9" s="503"/>
      <c r="E9" s="503"/>
      <c r="F9" s="503"/>
      <c r="G9" s="503"/>
      <c r="H9" s="503"/>
      <c r="I9" s="503"/>
      <c r="J9" s="503"/>
      <c r="K9" s="503"/>
      <c r="L9" s="503"/>
      <c r="M9" s="504"/>
      <c r="N9" s="158"/>
      <c r="O9" s="158"/>
    </row>
    <row r="10" spans="1:15" ht="15" customHeight="1" x14ac:dyDescent="0.2">
      <c r="A10" s="487"/>
      <c r="B10" s="175" t="s">
        <v>296</v>
      </c>
      <c r="C10" s="505"/>
      <c r="D10" s="506"/>
      <c r="E10" s="506"/>
      <c r="F10" s="506"/>
      <c r="G10" s="506"/>
      <c r="H10" s="506"/>
      <c r="I10" s="506"/>
      <c r="J10" s="506"/>
      <c r="K10" s="506"/>
      <c r="L10" s="506"/>
      <c r="M10" s="507"/>
      <c r="N10" s="158"/>
      <c r="O10" s="158"/>
    </row>
    <row r="11" spans="1:15" ht="15" customHeight="1" x14ac:dyDescent="0.2">
      <c r="A11" s="485" t="s">
        <v>297</v>
      </c>
      <c r="B11" s="176" t="s">
        <v>25</v>
      </c>
      <c r="C11" s="510"/>
      <c r="D11" s="511"/>
      <c r="E11" s="512"/>
      <c r="F11" s="513" t="s">
        <v>298</v>
      </c>
      <c r="G11" s="514"/>
      <c r="H11" s="177"/>
      <c r="I11" s="514"/>
      <c r="J11" s="177"/>
      <c r="K11" s="514"/>
      <c r="L11" s="177"/>
      <c r="M11" s="178"/>
      <c r="N11" s="158"/>
      <c r="O11" s="158"/>
    </row>
    <row r="12" spans="1:15" ht="15" customHeight="1" x14ac:dyDescent="0.2">
      <c r="A12" s="486"/>
      <c r="B12" s="179" t="s">
        <v>24</v>
      </c>
      <c r="C12" s="499"/>
      <c r="D12" s="500"/>
      <c r="E12" s="501"/>
      <c r="F12" s="513"/>
      <c r="G12" s="515"/>
      <c r="H12" s="180" t="s">
        <v>299</v>
      </c>
      <c r="I12" s="515"/>
      <c r="J12" s="180" t="s">
        <v>300</v>
      </c>
      <c r="K12" s="515"/>
      <c r="L12" s="181" t="s">
        <v>301</v>
      </c>
      <c r="M12" s="182"/>
      <c r="N12" s="158"/>
      <c r="O12" s="158"/>
    </row>
    <row r="13" spans="1:15" ht="15" customHeight="1" x14ac:dyDescent="0.2">
      <c r="A13" s="486"/>
      <c r="B13" s="516" t="s">
        <v>302</v>
      </c>
      <c r="C13" s="165" t="s">
        <v>293</v>
      </c>
      <c r="D13" s="166"/>
      <c r="E13" s="167" t="s">
        <v>294</v>
      </c>
      <c r="F13" s="166"/>
      <c r="G13" s="168" t="s">
        <v>295</v>
      </c>
      <c r="H13" s="168"/>
      <c r="I13" s="168"/>
      <c r="J13" s="168"/>
      <c r="K13" s="168"/>
      <c r="L13" s="168"/>
      <c r="M13" s="169"/>
      <c r="N13" s="158"/>
      <c r="O13" s="158"/>
    </row>
    <row r="14" spans="1:15" ht="15" customHeight="1" x14ac:dyDescent="0.2">
      <c r="A14" s="486"/>
      <c r="B14" s="517"/>
      <c r="C14" s="170"/>
      <c r="D14" s="171"/>
      <c r="E14" s="172"/>
      <c r="F14" s="173"/>
      <c r="G14" s="497"/>
      <c r="H14" s="497"/>
      <c r="I14" s="497"/>
      <c r="J14" s="497"/>
      <c r="K14" s="497"/>
      <c r="L14" s="497"/>
      <c r="M14" s="498"/>
      <c r="N14" s="158"/>
      <c r="O14" s="158"/>
    </row>
    <row r="15" spans="1:15" ht="15" customHeight="1" x14ac:dyDescent="0.2">
      <c r="A15" s="486"/>
      <c r="B15" s="518"/>
      <c r="C15" s="499"/>
      <c r="D15" s="500"/>
      <c r="E15" s="500"/>
      <c r="F15" s="500"/>
      <c r="G15" s="500"/>
      <c r="H15" s="500"/>
      <c r="I15" s="500"/>
      <c r="J15" s="500"/>
      <c r="K15" s="500"/>
      <c r="L15" s="500"/>
      <c r="M15" s="501"/>
      <c r="N15" s="158"/>
      <c r="O15" s="158"/>
    </row>
    <row r="16" spans="1:15" ht="15" customHeight="1" x14ac:dyDescent="0.2">
      <c r="A16" s="486"/>
      <c r="B16" s="519" t="s">
        <v>303</v>
      </c>
      <c r="C16" s="520"/>
      <c r="D16" s="520"/>
      <c r="E16" s="520"/>
      <c r="F16" s="520"/>
      <c r="G16" s="521"/>
      <c r="H16" s="183" t="s">
        <v>304</v>
      </c>
      <c r="I16" s="522"/>
      <c r="J16" s="523"/>
      <c r="K16" s="184" t="s">
        <v>305</v>
      </c>
      <c r="L16" s="522"/>
      <c r="M16" s="523"/>
      <c r="N16" s="158"/>
      <c r="O16" s="158"/>
    </row>
    <row r="17" spans="1:15" ht="15" customHeight="1" x14ac:dyDescent="0.2">
      <c r="A17" s="508"/>
      <c r="B17" s="524" t="s">
        <v>306</v>
      </c>
      <c r="C17" s="525"/>
      <c r="D17" s="530" t="s">
        <v>307</v>
      </c>
      <c r="E17" s="531"/>
      <c r="F17" s="506"/>
      <c r="G17" s="506"/>
      <c r="H17" s="532"/>
      <c r="I17" s="532"/>
      <c r="J17" s="532"/>
      <c r="K17" s="506"/>
      <c r="L17" s="506"/>
      <c r="M17" s="507"/>
      <c r="N17" s="158"/>
      <c r="O17" s="158"/>
    </row>
    <row r="18" spans="1:15" ht="15" customHeight="1" x14ac:dyDescent="0.2">
      <c r="A18" s="508"/>
      <c r="B18" s="526"/>
      <c r="C18" s="527"/>
      <c r="D18" s="533" t="s">
        <v>308</v>
      </c>
      <c r="E18" s="534"/>
      <c r="F18" s="185"/>
      <c r="G18" s="185"/>
      <c r="H18" s="185"/>
      <c r="I18" s="185"/>
      <c r="J18" s="185"/>
      <c r="K18" s="185"/>
      <c r="L18" s="185"/>
      <c r="M18" s="186"/>
      <c r="N18" s="158"/>
      <c r="O18" s="158"/>
    </row>
    <row r="19" spans="1:15" ht="15" customHeight="1" x14ac:dyDescent="0.2">
      <c r="A19" s="509"/>
      <c r="B19" s="528"/>
      <c r="C19" s="529"/>
      <c r="D19" s="535"/>
      <c r="E19" s="536"/>
      <c r="F19" s="187"/>
      <c r="G19" s="187"/>
      <c r="H19" s="187"/>
      <c r="I19" s="187"/>
      <c r="J19" s="187"/>
      <c r="K19" s="187"/>
      <c r="L19" s="187"/>
      <c r="M19" s="188"/>
      <c r="N19" s="158"/>
      <c r="O19" s="158"/>
    </row>
    <row r="20" spans="1:15" ht="15" customHeight="1" x14ac:dyDescent="0.2">
      <c r="A20" s="485" t="s">
        <v>309</v>
      </c>
      <c r="B20" s="176" t="s">
        <v>25</v>
      </c>
      <c r="C20" s="510"/>
      <c r="D20" s="511"/>
      <c r="E20" s="512"/>
      <c r="F20" s="513" t="s">
        <v>298</v>
      </c>
      <c r="G20" s="513"/>
      <c r="H20" s="177"/>
      <c r="I20" s="189" t="s">
        <v>299</v>
      </c>
      <c r="J20" s="177"/>
      <c r="K20" s="190" t="s">
        <v>300</v>
      </c>
      <c r="L20" s="177"/>
      <c r="M20" s="178" t="s">
        <v>301</v>
      </c>
      <c r="N20" s="158"/>
      <c r="O20" s="158"/>
    </row>
    <row r="21" spans="1:15" ht="15" customHeight="1" x14ac:dyDescent="0.2">
      <c r="A21" s="486"/>
      <c r="B21" s="179" t="s">
        <v>24</v>
      </c>
      <c r="C21" s="499"/>
      <c r="D21" s="500"/>
      <c r="E21" s="501"/>
      <c r="F21" s="537" t="s">
        <v>310</v>
      </c>
      <c r="G21" s="537"/>
      <c r="H21" s="183" t="s">
        <v>304</v>
      </c>
      <c r="I21" s="522"/>
      <c r="J21" s="523"/>
      <c r="K21" s="184" t="s">
        <v>305</v>
      </c>
      <c r="L21" s="522"/>
      <c r="M21" s="523"/>
      <c r="N21" s="158"/>
      <c r="O21" s="158"/>
    </row>
    <row r="22" spans="1:15" ht="15" customHeight="1" x14ac:dyDescent="0.2">
      <c r="A22" s="486"/>
      <c r="B22" s="516" t="s">
        <v>302</v>
      </c>
      <c r="C22" s="165" t="s">
        <v>293</v>
      </c>
      <c r="D22" s="191"/>
      <c r="E22" s="167" t="s">
        <v>294</v>
      </c>
      <c r="F22" s="191"/>
      <c r="G22" s="168" t="s">
        <v>295</v>
      </c>
      <c r="H22" s="168"/>
      <c r="I22" s="168"/>
      <c r="J22" s="168"/>
      <c r="K22" s="168"/>
      <c r="L22" s="168"/>
      <c r="M22" s="169"/>
      <c r="N22" s="158"/>
      <c r="O22" s="158"/>
    </row>
    <row r="23" spans="1:15" ht="15" customHeight="1" x14ac:dyDescent="0.2">
      <c r="A23" s="486"/>
      <c r="B23" s="517"/>
      <c r="C23" s="170"/>
      <c r="D23" s="171"/>
      <c r="E23" s="172"/>
      <c r="F23" s="173"/>
      <c r="G23" s="497"/>
      <c r="H23" s="497"/>
      <c r="I23" s="497"/>
      <c r="J23" s="497"/>
      <c r="K23" s="497"/>
      <c r="L23" s="497"/>
      <c r="M23" s="498"/>
      <c r="N23" s="158"/>
      <c r="O23" s="158"/>
    </row>
    <row r="24" spans="1:15" ht="15" customHeight="1" x14ac:dyDescent="0.2">
      <c r="A24" s="486"/>
      <c r="B24" s="518"/>
      <c r="C24" s="499"/>
      <c r="D24" s="500"/>
      <c r="E24" s="500"/>
      <c r="F24" s="500"/>
      <c r="G24" s="500"/>
      <c r="H24" s="500"/>
      <c r="I24" s="500"/>
      <c r="J24" s="500"/>
      <c r="K24" s="500"/>
      <c r="L24" s="500"/>
      <c r="M24" s="501"/>
      <c r="N24" s="158"/>
      <c r="O24" s="158"/>
    </row>
    <row r="25" spans="1:15" ht="15" customHeight="1" x14ac:dyDescent="0.2">
      <c r="A25" s="486"/>
      <c r="B25" s="176" t="s">
        <v>25</v>
      </c>
      <c r="C25" s="510"/>
      <c r="D25" s="511"/>
      <c r="E25" s="512"/>
      <c r="F25" s="513" t="s">
        <v>298</v>
      </c>
      <c r="G25" s="513"/>
      <c r="H25" s="177"/>
      <c r="I25" s="189" t="s">
        <v>299</v>
      </c>
      <c r="J25" s="177"/>
      <c r="K25" s="190" t="s">
        <v>300</v>
      </c>
      <c r="L25" s="177"/>
      <c r="M25" s="178" t="s">
        <v>301</v>
      </c>
      <c r="N25" s="158"/>
      <c r="O25" s="158"/>
    </row>
    <row r="26" spans="1:15" ht="15" customHeight="1" x14ac:dyDescent="0.2">
      <c r="A26" s="486"/>
      <c r="B26" s="179" t="s">
        <v>24</v>
      </c>
      <c r="C26" s="499"/>
      <c r="D26" s="500"/>
      <c r="E26" s="501"/>
      <c r="F26" s="537" t="s">
        <v>310</v>
      </c>
      <c r="G26" s="537"/>
      <c r="H26" s="183" t="s">
        <v>304</v>
      </c>
      <c r="I26" s="522"/>
      <c r="J26" s="523"/>
      <c r="K26" s="184" t="s">
        <v>305</v>
      </c>
      <c r="L26" s="522"/>
      <c r="M26" s="523"/>
      <c r="N26" s="158"/>
      <c r="O26" s="158"/>
    </row>
    <row r="27" spans="1:15" ht="15" customHeight="1" x14ac:dyDescent="0.2">
      <c r="A27" s="486"/>
      <c r="B27" s="516" t="s">
        <v>302</v>
      </c>
      <c r="C27" s="165" t="s">
        <v>293</v>
      </c>
      <c r="D27" s="191"/>
      <c r="E27" s="167" t="s">
        <v>294</v>
      </c>
      <c r="F27" s="191"/>
      <c r="G27" s="168" t="s">
        <v>295</v>
      </c>
      <c r="H27" s="168"/>
      <c r="I27" s="168"/>
      <c r="J27" s="168"/>
      <c r="K27" s="168"/>
      <c r="L27" s="168"/>
      <c r="M27" s="169"/>
      <c r="N27" s="158"/>
      <c r="O27" s="158"/>
    </row>
    <row r="28" spans="1:15" ht="15" customHeight="1" x14ac:dyDescent="0.2">
      <c r="A28" s="486"/>
      <c r="B28" s="517"/>
      <c r="C28" s="170"/>
      <c r="D28" s="171"/>
      <c r="E28" s="172"/>
      <c r="F28" s="173"/>
      <c r="G28" s="497"/>
      <c r="H28" s="497"/>
      <c r="I28" s="497"/>
      <c r="J28" s="497"/>
      <c r="K28" s="497"/>
      <c r="L28" s="497"/>
      <c r="M28" s="498"/>
      <c r="N28" s="158"/>
      <c r="O28" s="158"/>
    </row>
    <row r="29" spans="1:15" ht="15" customHeight="1" x14ac:dyDescent="0.2">
      <c r="A29" s="487"/>
      <c r="B29" s="518"/>
      <c r="C29" s="499"/>
      <c r="D29" s="500"/>
      <c r="E29" s="500"/>
      <c r="F29" s="500"/>
      <c r="G29" s="500"/>
      <c r="H29" s="500"/>
      <c r="I29" s="500"/>
      <c r="J29" s="500"/>
      <c r="K29" s="500"/>
      <c r="L29" s="500"/>
      <c r="M29" s="501"/>
      <c r="N29" s="158"/>
      <c r="O29" s="158"/>
    </row>
    <row r="30" spans="1:15" ht="15" customHeight="1" x14ac:dyDescent="0.2">
      <c r="A30" s="485" t="s">
        <v>311</v>
      </c>
      <c r="B30" s="176" t="s">
        <v>25</v>
      </c>
      <c r="C30" s="510"/>
      <c r="D30" s="511"/>
      <c r="E30" s="512"/>
      <c r="F30" s="513" t="s">
        <v>298</v>
      </c>
      <c r="G30" s="513"/>
      <c r="H30" s="177"/>
      <c r="I30" s="189" t="s">
        <v>299</v>
      </c>
      <c r="J30" s="177"/>
      <c r="K30" s="190" t="s">
        <v>300</v>
      </c>
      <c r="L30" s="177"/>
      <c r="M30" s="178" t="s">
        <v>301</v>
      </c>
      <c r="N30" s="158"/>
      <c r="O30" s="158"/>
    </row>
    <row r="31" spans="1:15" ht="15" customHeight="1" x14ac:dyDescent="0.2">
      <c r="A31" s="486"/>
      <c r="B31" s="179" t="s">
        <v>24</v>
      </c>
      <c r="C31" s="499"/>
      <c r="D31" s="500"/>
      <c r="E31" s="501"/>
      <c r="F31" s="540" t="s">
        <v>312</v>
      </c>
      <c r="G31" s="547"/>
      <c r="H31" s="548" t="s">
        <v>313</v>
      </c>
      <c r="I31" s="549"/>
      <c r="J31" s="161"/>
      <c r="K31" s="540" t="s">
        <v>314</v>
      </c>
      <c r="L31" s="541"/>
      <c r="M31" s="161"/>
      <c r="N31" s="158"/>
      <c r="O31" s="158"/>
    </row>
    <row r="32" spans="1:15" ht="15" customHeight="1" x14ac:dyDescent="0.2">
      <c r="A32" s="486"/>
      <c r="B32" s="516" t="s">
        <v>302</v>
      </c>
      <c r="C32" s="165" t="s">
        <v>293</v>
      </c>
      <c r="D32" s="191"/>
      <c r="E32" s="167" t="s">
        <v>294</v>
      </c>
      <c r="F32" s="191"/>
      <c r="G32" s="168" t="s">
        <v>295</v>
      </c>
      <c r="H32" s="168"/>
      <c r="I32" s="168"/>
      <c r="J32" s="168"/>
      <c r="K32" s="168"/>
      <c r="L32" s="168"/>
      <c r="M32" s="169"/>
      <c r="N32" s="158"/>
      <c r="O32" s="158"/>
    </row>
    <row r="33" spans="1:15" ht="15" customHeight="1" x14ac:dyDescent="0.2">
      <c r="A33" s="486"/>
      <c r="B33" s="517"/>
      <c r="C33" s="170"/>
      <c r="D33" s="171"/>
      <c r="E33" s="172"/>
      <c r="F33" s="173"/>
      <c r="G33" s="497"/>
      <c r="H33" s="497"/>
      <c r="I33" s="497"/>
      <c r="J33" s="497"/>
      <c r="K33" s="497"/>
      <c r="L33" s="497"/>
      <c r="M33" s="498"/>
      <c r="N33" s="158"/>
      <c r="O33" s="158"/>
    </row>
    <row r="34" spans="1:15" ht="15" customHeight="1" x14ac:dyDescent="0.2">
      <c r="A34" s="487"/>
      <c r="B34" s="518"/>
      <c r="C34" s="499"/>
      <c r="D34" s="500"/>
      <c r="E34" s="500"/>
      <c r="F34" s="500"/>
      <c r="G34" s="500"/>
      <c r="H34" s="500"/>
      <c r="I34" s="500"/>
      <c r="J34" s="500"/>
      <c r="K34" s="500"/>
      <c r="L34" s="500"/>
      <c r="M34" s="501"/>
      <c r="N34" s="158"/>
      <c r="O34" s="158"/>
    </row>
    <row r="35" spans="1:15" ht="15" customHeight="1" x14ac:dyDescent="0.2">
      <c r="A35" s="481" t="s">
        <v>315</v>
      </c>
      <c r="B35" s="482"/>
      <c r="C35" s="482"/>
      <c r="D35" s="542"/>
      <c r="E35" s="542"/>
      <c r="F35" s="480"/>
      <c r="G35" s="543"/>
      <c r="H35" s="544" t="s">
        <v>316</v>
      </c>
      <c r="I35" s="545"/>
      <c r="J35" s="545"/>
      <c r="K35" s="545"/>
      <c r="L35" s="545"/>
      <c r="M35" s="546"/>
      <c r="N35" s="162"/>
      <c r="O35" s="158"/>
    </row>
    <row r="36" spans="1:15" ht="15" hidden="1" customHeight="1" x14ac:dyDescent="0.2">
      <c r="A36" s="550" t="s">
        <v>317</v>
      </c>
      <c r="B36" s="483"/>
      <c r="C36" s="483"/>
      <c r="D36" s="483"/>
      <c r="E36" s="483"/>
      <c r="F36" s="483"/>
      <c r="G36" s="483"/>
      <c r="H36" s="483"/>
      <c r="I36" s="483"/>
      <c r="J36" s="483"/>
      <c r="K36" s="483"/>
      <c r="L36" s="483"/>
      <c r="M36" s="484"/>
      <c r="N36" s="158"/>
      <c r="O36" s="158"/>
    </row>
    <row r="37" spans="1:15" ht="15" hidden="1" customHeight="1" x14ac:dyDescent="0.2">
      <c r="A37" s="533" t="s">
        <v>318</v>
      </c>
      <c r="B37" s="551"/>
      <c r="C37" s="513" t="s">
        <v>319</v>
      </c>
      <c r="D37" s="513"/>
      <c r="E37" s="516" t="s">
        <v>320</v>
      </c>
      <c r="F37" s="494"/>
      <c r="G37" s="167"/>
      <c r="H37" s="167"/>
      <c r="I37" s="167"/>
      <c r="J37" s="167"/>
      <c r="K37" s="167"/>
      <c r="L37" s="167"/>
      <c r="M37" s="192"/>
      <c r="N37" s="158"/>
      <c r="O37" s="158"/>
    </row>
    <row r="38" spans="1:15" ht="15" hidden="1" customHeight="1" x14ac:dyDescent="0.2">
      <c r="A38" s="552"/>
      <c r="B38" s="553"/>
      <c r="C38" s="193" t="s">
        <v>321</v>
      </c>
      <c r="D38" s="193" t="s">
        <v>322</v>
      </c>
      <c r="E38" s="193" t="s">
        <v>321</v>
      </c>
      <c r="F38" s="193" t="s">
        <v>322</v>
      </c>
      <c r="G38" s="158"/>
      <c r="H38" s="158"/>
      <c r="I38" s="158"/>
      <c r="J38" s="158"/>
      <c r="K38" s="158"/>
      <c r="L38" s="158"/>
      <c r="M38" s="194"/>
      <c r="N38" s="158"/>
      <c r="O38" s="158"/>
    </row>
    <row r="39" spans="1:15" ht="15" hidden="1" customHeight="1" x14ac:dyDescent="0.2">
      <c r="A39" s="516" t="s">
        <v>323</v>
      </c>
      <c r="B39" s="538"/>
      <c r="C39" s="193"/>
      <c r="D39" s="193"/>
      <c r="E39" s="193"/>
      <c r="F39" s="193"/>
      <c r="G39" s="158"/>
      <c r="H39" s="158"/>
      <c r="I39" s="158"/>
      <c r="J39" s="158"/>
      <c r="K39" s="158"/>
      <c r="L39" s="158"/>
      <c r="M39" s="194"/>
      <c r="N39" s="158"/>
      <c r="O39" s="158"/>
    </row>
    <row r="40" spans="1:15" ht="15" hidden="1" customHeight="1" x14ac:dyDescent="0.2">
      <c r="A40" s="518" t="s">
        <v>324</v>
      </c>
      <c r="B40" s="539"/>
      <c r="C40" s="193"/>
      <c r="D40" s="193"/>
      <c r="E40" s="193"/>
      <c r="F40" s="193"/>
      <c r="G40" s="158"/>
      <c r="H40" s="158"/>
      <c r="I40" s="158"/>
      <c r="J40" s="158"/>
      <c r="K40" s="158"/>
      <c r="L40" s="158"/>
      <c r="M40" s="194"/>
      <c r="N40" s="158"/>
      <c r="O40" s="158"/>
    </row>
    <row r="41" spans="1:15" ht="15" hidden="1" customHeight="1" x14ac:dyDescent="0.2">
      <c r="A41" s="175" t="s">
        <v>325</v>
      </c>
      <c r="B41" s="195"/>
      <c r="C41" s="513"/>
      <c r="D41" s="513"/>
      <c r="E41" s="513"/>
      <c r="F41" s="513"/>
      <c r="G41" s="158"/>
      <c r="H41" s="158"/>
      <c r="I41" s="158"/>
      <c r="J41" s="158"/>
      <c r="K41" s="158"/>
      <c r="L41" s="158"/>
      <c r="M41" s="194"/>
      <c r="N41" s="158"/>
      <c r="O41" s="158"/>
    </row>
    <row r="42" spans="1:15" ht="15" hidden="1" customHeight="1" x14ac:dyDescent="0.2">
      <c r="A42" s="175" t="s">
        <v>326</v>
      </c>
      <c r="B42" s="195"/>
      <c r="C42" s="513"/>
      <c r="D42" s="513"/>
      <c r="E42" s="513"/>
      <c r="F42" s="513"/>
      <c r="G42" s="184"/>
      <c r="H42" s="184"/>
      <c r="I42" s="184"/>
      <c r="J42" s="184"/>
      <c r="K42" s="184"/>
      <c r="L42" s="184"/>
      <c r="M42" s="196"/>
      <c r="N42" s="162"/>
      <c r="O42" s="158"/>
    </row>
    <row r="43" spans="1:15" ht="15" customHeight="1" x14ac:dyDescent="0.2">
      <c r="A43" s="550" t="s">
        <v>327</v>
      </c>
      <c r="B43" s="483"/>
      <c r="C43" s="483"/>
      <c r="D43" s="483"/>
      <c r="E43" s="483"/>
      <c r="F43" s="483"/>
      <c r="G43" s="483"/>
      <c r="H43" s="483"/>
      <c r="I43" s="483"/>
      <c r="J43" s="483"/>
      <c r="K43" s="483"/>
      <c r="L43" s="483"/>
      <c r="M43" s="484"/>
      <c r="N43" s="162"/>
      <c r="O43" s="158"/>
    </row>
    <row r="44" spans="1:15" ht="15" customHeight="1" x14ac:dyDescent="0.2">
      <c r="A44" s="533" t="s">
        <v>328</v>
      </c>
      <c r="B44" s="551"/>
      <c r="C44" s="159" t="s">
        <v>199</v>
      </c>
      <c r="D44" s="193" t="s">
        <v>329</v>
      </c>
      <c r="E44" s="193" t="s">
        <v>330</v>
      </c>
      <c r="F44" s="193" t="s">
        <v>331</v>
      </c>
      <c r="G44" s="193" t="s">
        <v>332</v>
      </c>
      <c r="H44" s="519" t="s">
        <v>333</v>
      </c>
      <c r="I44" s="521"/>
      <c r="J44" s="519" t="s">
        <v>334</v>
      </c>
      <c r="K44" s="521"/>
      <c r="L44" s="519" t="s">
        <v>335</v>
      </c>
      <c r="M44" s="521"/>
      <c r="N44" s="158"/>
      <c r="O44" s="158"/>
    </row>
    <row r="45" spans="1:15" ht="15" customHeight="1" x14ac:dyDescent="0.2">
      <c r="A45" s="554"/>
      <c r="B45" s="555"/>
      <c r="C45" s="197"/>
      <c r="D45" s="197"/>
      <c r="E45" s="197"/>
      <c r="F45" s="197"/>
      <c r="G45" s="197"/>
      <c r="H45" s="522"/>
      <c r="I45" s="523"/>
      <c r="J45" s="522"/>
      <c r="K45" s="523"/>
      <c r="L45" s="522"/>
      <c r="M45" s="523"/>
      <c r="N45" s="158"/>
      <c r="O45" s="158"/>
    </row>
    <row r="46" spans="1:15" ht="15" customHeight="1" x14ac:dyDescent="0.2">
      <c r="A46" s="552"/>
      <c r="B46" s="553"/>
      <c r="C46" s="519" t="s">
        <v>336</v>
      </c>
      <c r="D46" s="520"/>
      <c r="E46" s="521"/>
      <c r="F46" s="505"/>
      <c r="G46" s="506"/>
      <c r="H46" s="506"/>
      <c r="I46" s="506"/>
      <c r="J46" s="506"/>
      <c r="K46" s="506"/>
      <c r="L46" s="506"/>
      <c r="M46" s="507"/>
      <c r="N46" s="158"/>
      <c r="O46" s="158"/>
    </row>
    <row r="47" spans="1:15" ht="15" customHeight="1" x14ac:dyDescent="0.2">
      <c r="A47" s="564" t="s">
        <v>103</v>
      </c>
      <c r="B47" s="565"/>
      <c r="C47" s="198" t="s">
        <v>337</v>
      </c>
      <c r="D47" s="199"/>
      <c r="E47" s="200" t="s">
        <v>338</v>
      </c>
      <c r="F47" s="201"/>
      <c r="G47" s="202" t="s">
        <v>339</v>
      </c>
      <c r="H47" s="556"/>
      <c r="I47" s="556"/>
      <c r="J47" s="558" t="s">
        <v>338</v>
      </c>
      <c r="K47" s="558"/>
      <c r="L47" s="556"/>
      <c r="M47" s="557"/>
      <c r="N47" s="162"/>
      <c r="O47" s="158"/>
    </row>
    <row r="48" spans="1:15" ht="15" customHeight="1" x14ac:dyDescent="0.2">
      <c r="A48" s="566"/>
      <c r="B48" s="567"/>
      <c r="C48" s="203" t="s">
        <v>340</v>
      </c>
      <c r="D48" s="199"/>
      <c r="E48" s="200" t="s">
        <v>338</v>
      </c>
      <c r="F48" s="201"/>
      <c r="G48" s="202" t="s">
        <v>339</v>
      </c>
      <c r="H48" s="556"/>
      <c r="I48" s="556"/>
      <c r="J48" s="558" t="s">
        <v>338</v>
      </c>
      <c r="K48" s="558"/>
      <c r="L48" s="556"/>
      <c r="M48" s="557"/>
      <c r="N48" s="162"/>
      <c r="O48" s="158"/>
    </row>
    <row r="49" spans="1:15" ht="15" customHeight="1" x14ac:dyDescent="0.2">
      <c r="A49" s="568"/>
      <c r="B49" s="569"/>
      <c r="C49" s="204" t="s">
        <v>341</v>
      </c>
      <c r="D49" s="205"/>
      <c r="E49" s="206" t="s">
        <v>338</v>
      </c>
      <c r="F49" s="201"/>
      <c r="G49" s="202" t="s">
        <v>339</v>
      </c>
      <c r="H49" s="556"/>
      <c r="I49" s="556"/>
      <c r="J49" s="558" t="s">
        <v>338</v>
      </c>
      <c r="K49" s="558"/>
      <c r="L49" s="556"/>
      <c r="M49" s="557"/>
      <c r="N49" s="162"/>
      <c r="O49" s="158"/>
    </row>
    <row r="50" spans="1:15" ht="31.5" customHeight="1" x14ac:dyDescent="0.2">
      <c r="A50" s="559" t="s">
        <v>342</v>
      </c>
      <c r="B50" s="560"/>
      <c r="C50" s="561"/>
      <c r="D50" s="562"/>
      <c r="E50" s="562"/>
      <c r="F50" s="562"/>
      <c r="G50" s="562"/>
      <c r="H50" s="562"/>
      <c r="I50" s="562"/>
      <c r="J50" s="562"/>
      <c r="K50" s="562"/>
      <c r="L50" s="562"/>
      <c r="M50" s="563"/>
      <c r="N50" s="162"/>
      <c r="O50" s="158"/>
    </row>
    <row r="51" spans="1:15" ht="17.25" customHeight="1" x14ac:dyDescent="0.2">
      <c r="A51" s="570" t="s">
        <v>541</v>
      </c>
      <c r="B51" s="571"/>
      <c r="C51" s="571"/>
      <c r="D51" s="571"/>
      <c r="E51" s="571"/>
      <c r="F51" s="571"/>
      <c r="G51" s="571"/>
      <c r="H51" s="571"/>
      <c r="I51" s="571"/>
      <c r="J51" s="571"/>
      <c r="K51" s="571"/>
      <c r="L51" s="571"/>
      <c r="M51" s="572"/>
      <c r="N51" s="162"/>
      <c r="O51" s="158"/>
    </row>
    <row r="52" spans="1:15" ht="17.25" customHeight="1" x14ac:dyDescent="0.2">
      <c r="A52" s="485" t="s">
        <v>99</v>
      </c>
      <c r="B52" s="163" t="s">
        <v>25</v>
      </c>
      <c r="C52" s="488"/>
      <c r="D52" s="489"/>
      <c r="E52" s="489"/>
      <c r="F52" s="489"/>
      <c r="G52" s="489"/>
      <c r="H52" s="489"/>
      <c r="I52" s="489"/>
      <c r="J52" s="489"/>
      <c r="K52" s="489"/>
      <c r="L52" s="489"/>
      <c r="M52" s="490"/>
      <c r="N52" s="162"/>
      <c r="O52" s="158"/>
    </row>
    <row r="53" spans="1:15" ht="17.25" customHeight="1" x14ac:dyDescent="0.2">
      <c r="A53" s="486"/>
      <c r="B53" s="164" t="s">
        <v>292</v>
      </c>
      <c r="C53" s="491"/>
      <c r="D53" s="492"/>
      <c r="E53" s="492"/>
      <c r="F53" s="492"/>
      <c r="G53" s="492"/>
      <c r="H53" s="492"/>
      <c r="I53" s="492"/>
      <c r="J53" s="492"/>
      <c r="K53" s="492"/>
      <c r="L53" s="492"/>
      <c r="M53" s="493"/>
      <c r="N53" s="162"/>
      <c r="O53" s="158"/>
    </row>
    <row r="54" spans="1:15" ht="17.25" customHeight="1" x14ac:dyDescent="0.2">
      <c r="A54" s="486"/>
      <c r="B54" s="494" t="s">
        <v>112</v>
      </c>
      <c r="C54" s="165" t="s">
        <v>293</v>
      </c>
      <c r="D54" s="166"/>
      <c r="E54" s="167" t="s">
        <v>294</v>
      </c>
      <c r="F54" s="166"/>
      <c r="G54" s="168" t="s">
        <v>295</v>
      </c>
      <c r="H54" s="168"/>
      <c r="I54" s="168"/>
      <c r="J54" s="168"/>
      <c r="K54" s="168"/>
      <c r="L54" s="168"/>
      <c r="M54" s="169"/>
      <c r="N54" s="162"/>
      <c r="O54" s="158"/>
    </row>
    <row r="55" spans="1:15" ht="17.25" customHeight="1" x14ac:dyDescent="0.2">
      <c r="A55" s="486"/>
      <c r="B55" s="495"/>
      <c r="C55" s="170"/>
      <c r="D55" s="171"/>
      <c r="E55" s="172"/>
      <c r="F55" s="173"/>
      <c r="G55" s="497"/>
      <c r="H55" s="497"/>
      <c r="I55" s="497"/>
      <c r="J55" s="497"/>
      <c r="K55" s="497"/>
      <c r="L55" s="497"/>
      <c r="M55" s="498"/>
      <c r="N55" s="162"/>
      <c r="O55" s="158"/>
    </row>
    <row r="56" spans="1:15" ht="17.25" customHeight="1" x14ac:dyDescent="0.2">
      <c r="A56" s="486"/>
      <c r="B56" s="496"/>
      <c r="C56" s="499"/>
      <c r="D56" s="500"/>
      <c r="E56" s="500"/>
      <c r="F56" s="500"/>
      <c r="G56" s="500"/>
      <c r="H56" s="500"/>
      <c r="I56" s="500"/>
      <c r="J56" s="500"/>
      <c r="K56" s="500"/>
      <c r="L56" s="500"/>
      <c r="M56" s="501"/>
      <c r="N56" s="162"/>
      <c r="O56" s="158"/>
    </row>
    <row r="57" spans="1:15" ht="17.25" customHeight="1" x14ac:dyDescent="0.2">
      <c r="A57" s="486"/>
      <c r="B57" s="174" t="s">
        <v>113</v>
      </c>
      <c r="C57" s="502"/>
      <c r="D57" s="503"/>
      <c r="E57" s="503"/>
      <c r="F57" s="503"/>
      <c r="G57" s="503"/>
      <c r="H57" s="503"/>
      <c r="I57" s="503"/>
      <c r="J57" s="503"/>
      <c r="K57" s="503"/>
      <c r="L57" s="503"/>
      <c r="M57" s="504"/>
      <c r="N57" s="162"/>
      <c r="O57" s="158"/>
    </row>
    <row r="58" spans="1:15" ht="17.25" customHeight="1" x14ac:dyDescent="0.2">
      <c r="A58" s="487"/>
      <c r="B58" s="175" t="s">
        <v>296</v>
      </c>
      <c r="C58" s="505"/>
      <c r="D58" s="506"/>
      <c r="E58" s="506"/>
      <c r="F58" s="506"/>
      <c r="G58" s="506"/>
      <c r="H58" s="506"/>
      <c r="I58" s="506"/>
      <c r="J58" s="506"/>
      <c r="K58" s="506"/>
      <c r="L58" s="506"/>
      <c r="M58" s="507"/>
      <c r="N58" s="162"/>
      <c r="O58" s="158"/>
    </row>
    <row r="59" spans="1:15" ht="17.25" customHeight="1" x14ac:dyDescent="0.2">
      <c r="A59" s="485" t="s">
        <v>297</v>
      </c>
      <c r="B59" s="207" t="s">
        <v>25</v>
      </c>
      <c r="C59" s="510"/>
      <c r="D59" s="511"/>
      <c r="E59" s="512"/>
      <c r="F59" s="513" t="s">
        <v>298</v>
      </c>
      <c r="G59" s="514"/>
      <c r="H59" s="177"/>
      <c r="I59" s="514"/>
      <c r="J59" s="177"/>
      <c r="K59" s="514"/>
      <c r="L59" s="177"/>
      <c r="M59" s="178"/>
      <c r="N59" s="162"/>
      <c r="O59" s="158"/>
    </row>
    <row r="60" spans="1:15" ht="17.25" customHeight="1" x14ac:dyDescent="0.2">
      <c r="A60" s="486"/>
      <c r="B60" s="179" t="s">
        <v>24</v>
      </c>
      <c r="C60" s="499"/>
      <c r="D60" s="500"/>
      <c r="E60" s="501"/>
      <c r="F60" s="513"/>
      <c r="G60" s="515"/>
      <c r="H60" s="180" t="s">
        <v>299</v>
      </c>
      <c r="I60" s="515"/>
      <c r="J60" s="180" t="s">
        <v>300</v>
      </c>
      <c r="K60" s="515"/>
      <c r="L60" s="181" t="s">
        <v>301</v>
      </c>
      <c r="M60" s="182"/>
      <c r="N60" s="162"/>
      <c r="O60" s="158"/>
    </row>
    <row r="61" spans="1:15" ht="17.25" customHeight="1" x14ac:dyDescent="0.2">
      <c r="A61" s="486"/>
      <c r="B61" s="516" t="s">
        <v>302</v>
      </c>
      <c r="C61" s="165" t="s">
        <v>293</v>
      </c>
      <c r="D61" s="166"/>
      <c r="E61" s="167" t="s">
        <v>294</v>
      </c>
      <c r="F61" s="166"/>
      <c r="G61" s="168" t="s">
        <v>295</v>
      </c>
      <c r="H61" s="168"/>
      <c r="I61" s="168"/>
      <c r="J61" s="168"/>
      <c r="K61" s="168"/>
      <c r="L61" s="168"/>
      <c r="M61" s="169"/>
      <c r="N61" s="162"/>
      <c r="O61" s="158"/>
    </row>
    <row r="62" spans="1:15" ht="17.25" customHeight="1" x14ac:dyDescent="0.2">
      <c r="A62" s="486"/>
      <c r="B62" s="517"/>
      <c r="C62" s="170"/>
      <c r="D62" s="171"/>
      <c r="E62" s="172"/>
      <c r="F62" s="173"/>
      <c r="G62" s="497"/>
      <c r="H62" s="497"/>
      <c r="I62" s="497"/>
      <c r="J62" s="497"/>
      <c r="K62" s="497"/>
      <c r="L62" s="497"/>
      <c r="M62" s="498"/>
      <c r="N62" s="162"/>
      <c r="O62" s="158"/>
    </row>
    <row r="63" spans="1:15" ht="17.25" customHeight="1" x14ac:dyDescent="0.2">
      <c r="A63" s="486"/>
      <c r="B63" s="518"/>
      <c r="C63" s="499"/>
      <c r="D63" s="500"/>
      <c r="E63" s="500"/>
      <c r="F63" s="500"/>
      <c r="G63" s="500"/>
      <c r="H63" s="500"/>
      <c r="I63" s="500"/>
      <c r="J63" s="500"/>
      <c r="K63" s="500"/>
      <c r="L63" s="500"/>
      <c r="M63" s="501"/>
      <c r="N63" s="162"/>
      <c r="O63" s="158"/>
    </row>
    <row r="64" spans="1:15" ht="17.25" customHeight="1" x14ac:dyDescent="0.2">
      <c r="A64" s="486"/>
      <c r="B64" s="519" t="s">
        <v>303</v>
      </c>
      <c r="C64" s="520"/>
      <c r="D64" s="520"/>
      <c r="E64" s="520"/>
      <c r="F64" s="520"/>
      <c r="G64" s="521"/>
      <c r="H64" s="183" t="s">
        <v>304</v>
      </c>
      <c r="I64" s="522"/>
      <c r="J64" s="523"/>
      <c r="K64" s="184" t="s">
        <v>305</v>
      </c>
      <c r="L64" s="522"/>
      <c r="M64" s="523"/>
      <c r="N64" s="162"/>
      <c r="O64" s="158"/>
    </row>
    <row r="65" spans="1:15" ht="17.25" customHeight="1" x14ac:dyDescent="0.2">
      <c r="A65" s="508"/>
      <c r="B65" s="524" t="s">
        <v>306</v>
      </c>
      <c r="C65" s="525"/>
      <c r="D65" s="530" t="s">
        <v>307</v>
      </c>
      <c r="E65" s="531"/>
      <c r="F65" s="506"/>
      <c r="G65" s="506"/>
      <c r="H65" s="532"/>
      <c r="I65" s="532"/>
      <c r="J65" s="532"/>
      <c r="K65" s="506"/>
      <c r="L65" s="506"/>
      <c r="M65" s="507"/>
      <c r="N65" s="162"/>
      <c r="O65" s="158"/>
    </row>
    <row r="66" spans="1:15" ht="17.25" customHeight="1" x14ac:dyDescent="0.2">
      <c r="A66" s="508"/>
      <c r="B66" s="526"/>
      <c r="C66" s="527"/>
      <c r="D66" s="533" t="s">
        <v>308</v>
      </c>
      <c r="E66" s="534"/>
      <c r="F66" s="185"/>
      <c r="G66" s="185"/>
      <c r="H66" s="185"/>
      <c r="I66" s="185"/>
      <c r="J66" s="185"/>
      <c r="K66" s="185"/>
      <c r="L66" s="185"/>
      <c r="M66" s="186"/>
      <c r="N66" s="162"/>
      <c r="O66" s="158"/>
    </row>
    <row r="67" spans="1:15" ht="17.25" customHeight="1" x14ac:dyDescent="0.2">
      <c r="A67" s="509"/>
      <c r="B67" s="528"/>
      <c r="C67" s="529"/>
      <c r="D67" s="535"/>
      <c r="E67" s="536"/>
      <c r="F67" s="187"/>
      <c r="G67" s="187"/>
      <c r="H67" s="187"/>
      <c r="I67" s="187"/>
      <c r="J67" s="187"/>
      <c r="K67" s="187"/>
      <c r="L67" s="187"/>
      <c r="M67" s="188"/>
      <c r="N67" s="162"/>
      <c r="O67" s="158"/>
    </row>
    <row r="68" spans="1:15" ht="17.25" customHeight="1" x14ac:dyDescent="0.2">
      <c r="A68" s="485" t="s">
        <v>309</v>
      </c>
      <c r="B68" s="176" t="s">
        <v>25</v>
      </c>
      <c r="C68" s="510"/>
      <c r="D68" s="511"/>
      <c r="E68" s="512"/>
      <c r="F68" s="513" t="s">
        <v>298</v>
      </c>
      <c r="G68" s="513"/>
      <c r="H68" s="177"/>
      <c r="I68" s="189" t="s">
        <v>299</v>
      </c>
      <c r="J68" s="177"/>
      <c r="K68" s="190" t="s">
        <v>300</v>
      </c>
      <c r="L68" s="177"/>
      <c r="M68" s="178" t="s">
        <v>301</v>
      </c>
      <c r="N68" s="162"/>
      <c r="O68" s="158"/>
    </row>
    <row r="69" spans="1:15" ht="17.25" customHeight="1" x14ac:dyDescent="0.2">
      <c r="A69" s="486"/>
      <c r="B69" s="179" t="s">
        <v>24</v>
      </c>
      <c r="C69" s="499"/>
      <c r="D69" s="500"/>
      <c r="E69" s="501"/>
      <c r="F69" s="537" t="s">
        <v>310</v>
      </c>
      <c r="G69" s="537"/>
      <c r="H69" s="183" t="s">
        <v>304</v>
      </c>
      <c r="I69" s="522"/>
      <c r="J69" s="523"/>
      <c r="K69" s="184" t="s">
        <v>305</v>
      </c>
      <c r="L69" s="522"/>
      <c r="M69" s="523"/>
      <c r="N69" s="162"/>
      <c r="O69" s="158"/>
    </row>
    <row r="70" spans="1:15" ht="17.25" customHeight="1" x14ac:dyDescent="0.2">
      <c r="A70" s="486"/>
      <c r="B70" s="516" t="s">
        <v>302</v>
      </c>
      <c r="C70" s="165" t="s">
        <v>293</v>
      </c>
      <c r="D70" s="191"/>
      <c r="E70" s="167" t="s">
        <v>294</v>
      </c>
      <c r="F70" s="191"/>
      <c r="G70" s="168" t="s">
        <v>295</v>
      </c>
      <c r="H70" s="168"/>
      <c r="I70" s="168"/>
      <c r="J70" s="168"/>
      <c r="K70" s="168"/>
      <c r="L70" s="168"/>
      <c r="M70" s="169"/>
      <c r="N70" s="162"/>
      <c r="O70" s="158"/>
    </row>
    <row r="71" spans="1:15" ht="17.25" customHeight="1" x14ac:dyDescent="0.2">
      <c r="A71" s="486"/>
      <c r="B71" s="517"/>
      <c r="C71" s="170"/>
      <c r="D71" s="171"/>
      <c r="E71" s="172"/>
      <c r="F71" s="173"/>
      <c r="G71" s="497"/>
      <c r="H71" s="497"/>
      <c r="I71" s="497"/>
      <c r="J71" s="497"/>
      <c r="K71" s="497"/>
      <c r="L71" s="497"/>
      <c r="M71" s="498"/>
      <c r="N71" s="162"/>
      <c r="O71" s="158"/>
    </row>
    <row r="72" spans="1:15" ht="17.25" customHeight="1" x14ac:dyDescent="0.2">
      <c r="A72" s="486"/>
      <c r="B72" s="518"/>
      <c r="C72" s="499"/>
      <c r="D72" s="500"/>
      <c r="E72" s="500"/>
      <c r="F72" s="500"/>
      <c r="G72" s="500"/>
      <c r="H72" s="500"/>
      <c r="I72" s="500"/>
      <c r="J72" s="500"/>
      <c r="K72" s="500"/>
      <c r="L72" s="500"/>
      <c r="M72" s="501"/>
      <c r="N72" s="162"/>
      <c r="O72" s="158"/>
    </row>
    <row r="73" spans="1:15" ht="17.25" customHeight="1" x14ac:dyDescent="0.2">
      <c r="A73" s="486"/>
      <c r="B73" s="176" t="s">
        <v>25</v>
      </c>
      <c r="C73" s="510"/>
      <c r="D73" s="511"/>
      <c r="E73" s="512"/>
      <c r="F73" s="513" t="s">
        <v>298</v>
      </c>
      <c r="G73" s="513"/>
      <c r="H73" s="177"/>
      <c r="I73" s="189" t="s">
        <v>299</v>
      </c>
      <c r="J73" s="177"/>
      <c r="K73" s="190" t="s">
        <v>300</v>
      </c>
      <c r="L73" s="177"/>
      <c r="M73" s="178" t="s">
        <v>301</v>
      </c>
      <c r="N73" s="162"/>
      <c r="O73" s="158"/>
    </row>
    <row r="74" spans="1:15" ht="17.25" customHeight="1" x14ac:dyDescent="0.2">
      <c r="A74" s="486"/>
      <c r="B74" s="179" t="s">
        <v>24</v>
      </c>
      <c r="C74" s="499"/>
      <c r="D74" s="500"/>
      <c r="E74" s="501"/>
      <c r="F74" s="537" t="s">
        <v>310</v>
      </c>
      <c r="G74" s="537"/>
      <c r="H74" s="183" t="s">
        <v>304</v>
      </c>
      <c r="I74" s="522"/>
      <c r="J74" s="523"/>
      <c r="K74" s="184" t="s">
        <v>305</v>
      </c>
      <c r="L74" s="522"/>
      <c r="M74" s="523"/>
      <c r="N74" s="162"/>
      <c r="O74" s="158"/>
    </row>
    <row r="75" spans="1:15" ht="17.25" customHeight="1" x14ac:dyDescent="0.2">
      <c r="A75" s="486"/>
      <c r="B75" s="516" t="s">
        <v>302</v>
      </c>
      <c r="C75" s="165" t="s">
        <v>293</v>
      </c>
      <c r="D75" s="191"/>
      <c r="E75" s="167" t="s">
        <v>294</v>
      </c>
      <c r="F75" s="191"/>
      <c r="G75" s="168" t="s">
        <v>295</v>
      </c>
      <c r="H75" s="168"/>
      <c r="I75" s="168"/>
      <c r="J75" s="168"/>
      <c r="K75" s="168"/>
      <c r="L75" s="168"/>
      <c r="M75" s="169"/>
      <c r="N75" s="162"/>
      <c r="O75" s="158"/>
    </row>
    <row r="76" spans="1:15" ht="17.25" customHeight="1" x14ac:dyDescent="0.2">
      <c r="A76" s="486"/>
      <c r="B76" s="517"/>
      <c r="C76" s="170"/>
      <c r="D76" s="171"/>
      <c r="E76" s="172"/>
      <c r="F76" s="173"/>
      <c r="G76" s="497"/>
      <c r="H76" s="497"/>
      <c r="I76" s="497"/>
      <c r="J76" s="497"/>
      <c r="K76" s="497"/>
      <c r="L76" s="497"/>
      <c r="M76" s="498"/>
      <c r="N76" s="162"/>
      <c r="O76" s="158"/>
    </row>
    <row r="77" spans="1:15" ht="17.25" customHeight="1" x14ac:dyDescent="0.2">
      <c r="A77" s="487"/>
      <c r="B77" s="518"/>
      <c r="C77" s="499"/>
      <c r="D77" s="500"/>
      <c r="E77" s="500"/>
      <c r="F77" s="500"/>
      <c r="G77" s="500"/>
      <c r="H77" s="500"/>
      <c r="I77" s="500"/>
      <c r="J77" s="500"/>
      <c r="K77" s="500"/>
      <c r="L77" s="500"/>
      <c r="M77" s="501"/>
      <c r="N77" s="162"/>
      <c r="O77" s="158"/>
    </row>
    <row r="78" spans="1:15" ht="17.25" customHeight="1" x14ac:dyDescent="0.2">
      <c r="A78" s="485" t="s">
        <v>311</v>
      </c>
      <c r="B78" s="176" t="s">
        <v>25</v>
      </c>
      <c r="C78" s="510"/>
      <c r="D78" s="511"/>
      <c r="E78" s="512"/>
      <c r="F78" s="513" t="s">
        <v>298</v>
      </c>
      <c r="G78" s="513"/>
      <c r="H78" s="177"/>
      <c r="I78" s="189" t="s">
        <v>299</v>
      </c>
      <c r="J78" s="177"/>
      <c r="K78" s="190" t="s">
        <v>300</v>
      </c>
      <c r="L78" s="177"/>
      <c r="M78" s="178" t="s">
        <v>301</v>
      </c>
      <c r="N78" s="162"/>
      <c r="O78" s="158"/>
    </row>
    <row r="79" spans="1:15" ht="17.25" customHeight="1" x14ac:dyDescent="0.2">
      <c r="A79" s="486"/>
      <c r="B79" s="179" t="s">
        <v>24</v>
      </c>
      <c r="C79" s="499"/>
      <c r="D79" s="500"/>
      <c r="E79" s="501"/>
      <c r="F79" s="540" t="s">
        <v>312</v>
      </c>
      <c r="G79" s="547"/>
      <c r="H79" s="548" t="s">
        <v>313</v>
      </c>
      <c r="I79" s="549"/>
      <c r="J79" s="161"/>
      <c r="K79" s="540" t="s">
        <v>314</v>
      </c>
      <c r="L79" s="541"/>
      <c r="M79" s="161"/>
      <c r="N79" s="162"/>
      <c r="O79" s="158"/>
    </row>
    <row r="80" spans="1:15" ht="17.25" customHeight="1" x14ac:dyDescent="0.2">
      <c r="A80" s="486"/>
      <c r="B80" s="516" t="s">
        <v>302</v>
      </c>
      <c r="C80" s="165" t="s">
        <v>293</v>
      </c>
      <c r="D80" s="191"/>
      <c r="E80" s="167" t="s">
        <v>294</v>
      </c>
      <c r="F80" s="191"/>
      <c r="G80" s="168" t="s">
        <v>295</v>
      </c>
      <c r="H80" s="168"/>
      <c r="I80" s="168"/>
      <c r="J80" s="168"/>
      <c r="K80" s="168"/>
      <c r="L80" s="168"/>
      <c r="M80" s="169"/>
      <c r="N80" s="162"/>
      <c r="O80" s="158"/>
    </row>
    <row r="81" spans="1:15" ht="17.25" customHeight="1" x14ac:dyDescent="0.2">
      <c r="A81" s="486"/>
      <c r="B81" s="517"/>
      <c r="C81" s="170"/>
      <c r="D81" s="171"/>
      <c r="E81" s="172"/>
      <c r="F81" s="173"/>
      <c r="G81" s="497"/>
      <c r="H81" s="497"/>
      <c r="I81" s="497"/>
      <c r="J81" s="497"/>
      <c r="K81" s="497"/>
      <c r="L81" s="497"/>
      <c r="M81" s="498"/>
      <c r="N81" s="162"/>
      <c r="O81" s="158"/>
    </row>
    <row r="82" spans="1:15" ht="17.25" customHeight="1" x14ac:dyDescent="0.2">
      <c r="A82" s="487"/>
      <c r="B82" s="518"/>
      <c r="C82" s="499"/>
      <c r="D82" s="500"/>
      <c r="E82" s="500"/>
      <c r="F82" s="500"/>
      <c r="G82" s="500"/>
      <c r="H82" s="500"/>
      <c r="I82" s="500"/>
      <c r="J82" s="500"/>
      <c r="K82" s="500"/>
      <c r="L82" s="500"/>
      <c r="M82" s="501"/>
      <c r="N82" s="162"/>
      <c r="O82" s="158"/>
    </row>
    <row r="83" spans="1:15" ht="17.25" customHeight="1" x14ac:dyDescent="0.2">
      <c r="A83" s="481" t="s">
        <v>315</v>
      </c>
      <c r="B83" s="482"/>
      <c r="C83" s="482"/>
      <c r="D83" s="542"/>
      <c r="E83" s="542"/>
      <c r="F83" s="480"/>
      <c r="G83" s="543"/>
      <c r="H83" s="544" t="s">
        <v>316</v>
      </c>
      <c r="I83" s="545"/>
      <c r="J83" s="545"/>
      <c r="K83" s="545"/>
      <c r="L83" s="545"/>
      <c r="M83" s="546"/>
      <c r="N83" s="162"/>
      <c r="O83" s="158"/>
    </row>
    <row r="84" spans="1:15" ht="17.25" customHeight="1" x14ac:dyDescent="0.2">
      <c r="A84" s="533" t="s">
        <v>328</v>
      </c>
      <c r="B84" s="551"/>
      <c r="C84" s="159" t="s">
        <v>199</v>
      </c>
      <c r="D84" s="193" t="s">
        <v>329</v>
      </c>
      <c r="E84" s="193" t="s">
        <v>330</v>
      </c>
      <c r="F84" s="193" t="s">
        <v>331</v>
      </c>
      <c r="G84" s="193" t="s">
        <v>332</v>
      </c>
      <c r="H84" s="519" t="s">
        <v>333</v>
      </c>
      <c r="I84" s="521"/>
      <c r="J84" s="519" t="s">
        <v>334</v>
      </c>
      <c r="K84" s="521"/>
      <c r="L84" s="519" t="s">
        <v>335</v>
      </c>
      <c r="M84" s="521"/>
      <c r="N84" s="162"/>
      <c r="O84" s="158"/>
    </row>
    <row r="85" spans="1:15" ht="17.25" customHeight="1" x14ac:dyDescent="0.2">
      <c r="A85" s="554"/>
      <c r="B85" s="555"/>
      <c r="C85" s="197"/>
      <c r="D85" s="197"/>
      <c r="E85" s="197"/>
      <c r="F85" s="197"/>
      <c r="G85" s="197"/>
      <c r="H85" s="522"/>
      <c r="I85" s="523"/>
      <c r="J85" s="522"/>
      <c r="K85" s="523"/>
      <c r="L85" s="522"/>
      <c r="M85" s="523"/>
      <c r="N85" s="162"/>
      <c r="O85" s="158"/>
    </row>
    <row r="86" spans="1:15" ht="17.25" customHeight="1" x14ac:dyDescent="0.2">
      <c r="A86" s="552"/>
      <c r="B86" s="553"/>
      <c r="C86" s="519" t="s">
        <v>336</v>
      </c>
      <c r="D86" s="520"/>
      <c r="E86" s="521"/>
      <c r="F86" s="505"/>
      <c r="G86" s="506"/>
      <c r="H86" s="506"/>
      <c r="I86" s="506"/>
      <c r="J86" s="506"/>
      <c r="K86" s="506"/>
      <c r="L86" s="506"/>
      <c r="M86" s="507"/>
      <c r="N86" s="162"/>
      <c r="O86" s="158"/>
    </row>
    <row r="87" spans="1:15" ht="17.25" customHeight="1" x14ac:dyDescent="0.2">
      <c r="A87" s="564" t="s">
        <v>103</v>
      </c>
      <c r="B87" s="565"/>
      <c r="C87" s="198" t="s">
        <v>337</v>
      </c>
      <c r="D87" s="199"/>
      <c r="E87" s="200" t="s">
        <v>338</v>
      </c>
      <c r="F87" s="201"/>
      <c r="G87" s="202" t="s">
        <v>339</v>
      </c>
      <c r="H87" s="556"/>
      <c r="I87" s="556"/>
      <c r="J87" s="558" t="s">
        <v>338</v>
      </c>
      <c r="K87" s="558"/>
      <c r="L87" s="556"/>
      <c r="M87" s="557"/>
      <c r="N87" s="162"/>
      <c r="O87" s="158"/>
    </row>
    <row r="88" spans="1:15" ht="17.25" customHeight="1" x14ac:dyDescent="0.2">
      <c r="A88" s="566"/>
      <c r="B88" s="567"/>
      <c r="C88" s="203" t="s">
        <v>340</v>
      </c>
      <c r="D88" s="199"/>
      <c r="E88" s="200" t="s">
        <v>338</v>
      </c>
      <c r="F88" s="201"/>
      <c r="G88" s="202" t="s">
        <v>339</v>
      </c>
      <c r="H88" s="556"/>
      <c r="I88" s="556"/>
      <c r="J88" s="558" t="s">
        <v>338</v>
      </c>
      <c r="K88" s="558"/>
      <c r="L88" s="556"/>
      <c r="M88" s="557"/>
      <c r="N88" s="162"/>
      <c r="O88" s="158"/>
    </row>
    <row r="89" spans="1:15" ht="17.25" customHeight="1" x14ac:dyDescent="0.2">
      <c r="A89" s="568"/>
      <c r="B89" s="569"/>
      <c r="C89" s="204" t="s">
        <v>341</v>
      </c>
      <c r="D89" s="205"/>
      <c r="E89" s="206" t="s">
        <v>338</v>
      </c>
      <c r="F89" s="201"/>
      <c r="G89" s="202" t="s">
        <v>339</v>
      </c>
      <c r="H89" s="556"/>
      <c r="I89" s="556"/>
      <c r="J89" s="558" t="s">
        <v>338</v>
      </c>
      <c r="K89" s="558"/>
      <c r="L89" s="556"/>
      <c r="M89" s="557"/>
      <c r="N89" s="162"/>
      <c r="O89" s="158"/>
    </row>
    <row r="90" spans="1:15" ht="32.25" customHeight="1" x14ac:dyDescent="0.2">
      <c r="A90" s="559" t="s">
        <v>342</v>
      </c>
      <c r="B90" s="560"/>
      <c r="C90" s="561"/>
      <c r="D90" s="562"/>
      <c r="E90" s="562"/>
      <c r="F90" s="562"/>
      <c r="G90" s="562"/>
      <c r="H90" s="562"/>
      <c r="I90" s="562"/>
      <c r="J90" s="562"/>
      <c r="K90" s="562"/>
      <c r="L90" s="562"/>
      <c r="M90" s="563"/>
      <c r="N90" s="162"/>
      <c r="O90" s="158"/>
    </row>
    <row r="91" spans="1:15" s="158" customFormat="1" ht="18" customHeight="1" x14ac:dyDescent="0.2">
      <c r="A91" s="158" t="s">
        <v>343</v>
      </c>
    </row>
    <row r="92" spans="1:15" s="158" customFormat="1" ht="18" customHeight="1" x14ac:dyDescent="0.2">
      <c r="A92" s="573" t="s">
        <v>344</v>
      </c>
      <c r="B92" s="573"/>
      <c r="C92" s="573"/>
      <c r="D92" s="573"/>
      <c r="E92" s="573"/>
      <c r="F92" s="573"/>
      <c r="G92" s="573"/>
      <c r="H92" s="573"/>
      <c r="I92" s="573"/>
      <c r="J92" s="573"/>
      <c r="K92" s="573"/>
      <c r="L92" s="573"/>
      <c r="M92" s="573"/>
      <c r="N92" s="162"/>
    </row>
    <row r="93" spans="1:15" s="158" customFormat="1" ht="26.25" customHeight="1" x14ac:dyDescent="0.2">
      <c r="A93" s="574"/>
      <c r="B93" s="575"/>
      <c r="C93" s="575"/>
      <c r="D93" s="575"/>
      <c r="E93" s="575"/>
      <c r="F93" s="575"/>
      <c r="G93" s="575"/>
      <c r="H93" s="575"/>
      <c r="I93" s="575"/>
      <c r="J93" s="575"/>
      <c r="K93" s="575"/>
      <c r="L93" s="575"/>
      <c r="M93" s="575"/>
    </row>
    <row r="94" spans="1:15" ht="15" customHeight="1" x14ac:dyDescent="0.2">
      <c r="A94" s="162" t="s">
        <v>345</v>
      </c>
      <c r="B94" s="158"/>
      <c r="C94" s="158"/>
      <c r="D94" s="158"/>
      <c r="E94" s="158"/>
      <c r="F94" s="158"/>
      <c r="G94" s="158"/>
      <c r="H94" s="158"/>
      <c r="I94" s="158"/>
      <c r="J94" s="158"/>
      <c r="K94" s="158"/>
      <c r="L94" s="158"/>
      <c r="M94" s="158"/>
      <c r="N94" s="158"/>
      <c r="O94" s="158"/>
    </row>
    <row r="95" spans="1:15" ht="15" customHeight="1" x14ac:dyDescent="0.2">
      <c r="A95" s="208" t="s">
        <v>346</v>
      </c>
    </row>
    <row r="96" spans="1:15" ht="15" customHeight="1" x14ac:dyDescent="0.2">
      <c r="A96" s="485" t="s">
        <v>102</v>
      </c>
      <c r="B96" s="209" t="s">
        <v>25</v>
      </c>
      <c r="C96" s="510"/>
      <c r="D96" s="511"/>
      <c r="E96" s="512"/>
      <c r="F96" s="513" t="s">
        <v>298</v>
      </c>
      <c r="G96" s="513"/>
      <c r="H96" s="177"/>
      <c r="I96" s="189" t="s">
        <v>299</v>
      </c>
      <c r="J96" s="177"/>
      <c r="K96" s="190" t="s">
        <v>300</v>
      </c>
      <c r="L96" s="177"/>
      <c r="M96" s="178" t="s">
        <v>301</v>
      </c>
    </row>
    <row r="97" spans="1:13" ht="15" customHeight="1" x14ac:dyDescent="0.2">
      <c r="A97" s="486"/>
      <c r="B97" s="179" t="s">
        <v>24</v>
      </c>
      <c r="C97" s="499"/>
      <c r="D97" s="500"/>
      <c r="E97" s="501"/>
      <c r="F97" s="537" t="s">
        <v>310</v>
      </c>
      <c r="G97" s="537"/>
      <c r="H97" s="183" t="s">
        <v>304</v>
      </c>
      <c r="I97" s="522"/>
      <c r="J97" s="523"/>
      <c r="K97" s="184" t="s">
        <v>305</v>
      </c>
      <c r="L97" s="522"/>
      <c r="M97" s="523"/>
    </row>
    <row r="98" spans="1:13" ht="15" customHeight="1" x14ac:dyDescent="0.2">
      <c r="A98" s="486"/>
      <c r="B98" s="516" t="s">
        <v>302</v>
      </c>
      <c r="C98" s="165" t="s">
        <v>293</v>
      </c>
      <c r="D98" s="191"/>
      <c r="E98" s="167" t="s">
        <v>294</v>
      </c>
      <c r="F98" s="191"/>
      <c r="G98" s="168" t="s">
        <v>295</v>
      </c>
      <c r="H98" s="168"/>
      <c r="I98" s="168"/>
      <c r="J98" s="168"/>
      <c r="K98" s="168"/>
      <c r="L98" s="168"/>
      <c r="M98" s="169"/>
    </row>
    <row r="99" spans="1:13" ht="15" customHeight="1" x14ac:dyDescent="0.2">
      <c r="A99" s="486"/>
      <c r="B99" s="517"/>
      <c r="C99" s="170"/>
      <c r="D99" s="171"/>
      <c r="E99" s="172"/>
      <c r="F99" s="173"/>
      <c r="G99" s="497"/>
      <c r="H99" s="497"/>
      <c r="I99" s="497"/>
      <c r="J99" s="497"/>
      <c r="K99" s="497"/>
      <c r="L99" s="497"/>
      <c r="M99" s="498"/>
    </row>
    <row r="100" spans="1:13" ht="15" customHeight="1" x14ac:dyDescent="0.2">
      <c r="A100" s="486"/>
      <c r="B100" s="518"/>
      <c r="C100" s="499"/>
      <c r="D100" s="500"/>
      <c r="E100" s="500"/>
      <c r="F100" s="500"/>
      <c r="G100" s="500"/>
      <c r="H100" s="500"/>
      <c r="I100" s="500"/>
      <c r="J100" s="500"/>
      <c r="K100" s="500"/>
      <c r="L100" s="500"/>
      <c r="M100" s="501"/>
    </row>
    <row r="101" spans="1:13" ht="15" customHeight="1" x14ac:dyDescent="0.2">
      <c r="A101" s="486"/>
      <c r="B101" s="176" t="s">
        <v>25</v>
      </c>
      <c r="C101" s="510"/>
      <c r="D101" s="511"/>
      <c r="E101" s="512"/>
      <c r="F101" s="513" t="s">
        <v>298</v>
      </c>
      <c r="G101" s="513"/>
      <c r="H101" s="177"/>
      <c r="I101" s="189" t="s">
        <v>299</v>
      </c>
      <c r="J101" s="177"/>
      <c r="K101" s="190" t="s">
        <v>300</v>
      </c>
      <c r="L101" s="177"/>
      <c r="M101" s="178" t="s">
        <v>301</v>
      </c>
    </row>
    <row r="102" spans="1:13" ht="15" customHeight="1" x14ac:dyDescent="0.2">
      <c r="A102" s="486"/>
      <c r="B102" s="179" t="s">
        <v>24</v>
      </c>
      <c r="C102" s="499"/>
      <c r="D102" s="500"/>
      <c r="E102" s="501"/>
      <c r="F102" s="537" t="s">
        <v>310</v>
      </c>
      <c r="G102" s="537"/>
      <c r="H102" s="183" t="s">
        <v>304</v>
      </c>
      <c r="I102" s="522"/>
      <c r="J102" s="523"/>
      <c r="K102" s="184" t="s">
        <v>305</v>
      </c>
      <c r="L102" s="522"/>
      <c r="M102" s="523"/>
    </row>
    <row r="103" spans="1:13" ht="15" customHeight="1" x14ac:dyDescent="0.2">
      <c r="A103" s="486"/>
      <c r="B103" s="516" t="s">
        <v>302</v>
      </c>
      <c r="C103" s="165" t="s">
        <v>293</v>
      </c>
      <c r="D103" s="191"/>
      <c r="E103" s="167" t="s">
        <v>294</v>
      </c>
      <c r="F103" s="191"/>
      <c r="G103" s="168" t="s">
        <v>295</v>
      </c>
      <c r="H103" s="168"/>
      <c r="I103" s="168"/>
      <c r="J103" s="168"/>
      <c r="K103" s="168"/>
      <c r="L103" s="168"/>
      <c r="M103" s="169"/>
    </row>
    <row r="104" spans="1:13" ht="15" customHeight="1" x14ac:dyDescent="0.2">
      <c r="A104" s="486"/>
      <c r="B104" s="517"/>
      <c r="C104" s="170"/>
      <c r="D104" s="171"/>
      <c r="E104" s="172"/>
      <c r="F104" s="173"/>
      <c r="G104" s="497"/>
      <c r="H104" s="497"/>
      <c r="I104" s="497"/>
      <c r="J104" s="497"/>
      <c r="K104" s="497"/>
      <c r="L104" s="497"/>
      <c r="M104" s="498"/>
    </row>
    <row r="105" spans="1:13" ht="15" customHeight="1" x14ac:dyDescent="0.2">
      <c r="A105" s="486"/>
      <c r="B105" s="518"/>
      <c r="C105" s="499"/>
      <c r="D105" s="500"/>
      <c r="E105" s="500"/>
      <c r="F105" s="500"/>
      <c r="G105" s="500"/>
      <c r="H105" s="500"/>
      <c r="I105" s="500"/>
      <c r="J105" s="500"/>
      <c r="K105" s="500"/>
      <c r="L105" s="500"/>
      <c r="M105" s="501"/>
    </row>
    <row r="106" spans="1:13" ht="15" customHeight="1" x14ac:dyDescent="0.2">
      <c r="A106" s="486"/>
      <c r="B106" s="176" t="s">
        <v>25</v>
      </c>
      <c r="C106" s="510"/>
      <c r="D106" s="511"/>
      <c r="E106" s="512"/>
      <c r="F106" s="513" t="s">
        <v>298</v>
      </c>
      <c r="G106" s="513"/>
      <c r="H106" s="177"/>
      <c r="I106" s="189" t="s">
        <v>299</v>
      </c>
      <c r="J106" s="177"/>
      <c r="K106" s="190" t="s">
        <v>300</v>
      </c>
      <c r="L106" s="177"/>
      <c r="M106" s="178" t="s">
        <v>301</v>
      </c>
    </row>
    <row r="107" spans="1:13" ht="15" customHeight="1" x14ac:dyDescent="0.2">
      <c r="A107" s="486"/>
      <c r="B107" s="179" t="s">
        <v>24</v>
      </c>
      <c r="C107" s="499"/>
      <c r="D107" s="500"/>
      <c r="E107" s="501"/>
      <c r="F107" s="537" t="s">
        <v>310</v>
      </c>
      <c r="G107" s="537"/>
      <c r="H107" s="183" t="s">
        <v>304</v>
      </c>
      <c r="I107" s="522"/>
      <c r="J107" s="523"/>
      <c r="K107" s="184" t="s">
        <v>305</v>
      </c>
      <c r="L107" s="522"/>
      <c r="M107" s="523"/>
    </row>
    <row r="108" spans="1:13" ht="15" customHeight="1" x14ac:dyDescent="0.2">
      <c r="A108" s="486"/>
      <c r="B108" s="516" t="s">
        <v>302</v>
      </c>
      <c r="C108" s="165" t="s">
        <v>293</v>
      </c>
      <c r="D108" s="191"/>
      <c r="E108" s="167" t="s">
        <v>294</v>
      </c>
      <c r="F108" s="191"/>
      <c r="G108" s="168" t="s">
        <v>295</v>
      </c>
      <c r="H108" s="168"/>
      <c r="I108" s="168"/>
      <c r="J108" s="168"/>
      <c r="K108" s="168"/>
      <c r="L108" s="168"/>
      <c r="M108" s="169"/>
    </row>
    <row r="109" spans="1:13" ht="15" customHeight="1" x14ac:dyDescent="0.2">
      <c r="A109" s="486"/>
      <c r="B109" s="517"/>
      <c r="C109" s="170"/>
      <c r="D109" s="171"/>
      <c r="E109" s="172"/>
      <c r="F109" s="173"/>
      <c r="G109" s="497"/>
      <c r="H109" s="497"/>
      <c r="I109" s="497"/>
      <c r="J109" s="497"/>
      <c r="K109" s="497"/>
      <c r="L109" s="497"/>
      <c r="M109" s="498"/>
    </row>
    <row r="110" spans="1:13" ht="15" customHeight="1" x14ac:dyDescent="0.2">
      <c r="A110" s="486"/>
      <c r="B110" s="518"/>
      <c r="C110" s="499"/>
      <c r="D110" s="500"/>
      <c r="E110" s="500"/>
      <c r="F110" s="500"/>
      <c r="G110" s="500"/>
      <c r="H110" s="500"/>
      <c r="I110" s="500"/>
      <c r="J110" s="500"/>
      <c r="K110" s="500"/>
      <c r="L110" s="500"/>
      <c r="M110" s="501"/>
    </row>
    <row r="111" spans="1:13" ht="15" customHeight="1" x14ac:dyDescent="0.2">
      <c r="A111" s="486"/>
      <c r="B111" s="176" t="s">
        <v>25</v>
      </c>
      <c r="C111" s="510"/>
      <c r="D111" s="511"/>
      <c r="E111" s="512"/>
      <c r="F111" s="513" t="s">
        <v>298</v>
      </c>
      <c r="G111" s="513"/>
      <c r="H111" s="177"/>
      <c r="I111" s="189" t="s">
        <v>299</v>
      </c>
      <c r="J111" s="177"/>
      <c r="K111" s="190" t="s">
        <v>300</v>
      </c>
      <c r="L111" s="177"/>
      <c r="M111" s="178" t="s">
        <v>301</v>
      </c>
    </row>
    <row r="112" spans="1:13" ht="15" customHeight="1" x14ac:dyDescent="0.2">
      <c r="A112" s="486"/>
      <c r="B112" s="179" t="s">
        <v>24</v>
      </c>
      <c r="C112" s="499"/>
      <c r="D112" s="500"/>
      <c r="E112" s="501"/>
      <c r="F112" s="537" t="s">
        <v>310</v>
      </c>
      <c r="G112" s="537"/>
      <c r="H112" s="183" t="s">
        <v>304</v>
      </c>
      <c r="I112" s="522"/>
      <c r="J112" s="523"/>
      <c r="K112" s="184" t="s">
        <v>305</v>
      </c>
      <c r="L112" s="522"/>
      <c r="M112" s="523"/>
    </row>
    <row r="113" spans="1:13" ht="15" customHeight="1" x14ac:dyDescent="0.2">
      <c r="A113" s="486"/>
      <c r="B113" s="516" t="s">
        <v>302</v>
      </c>
      <c r="C113" s="165" t="s">
        <v>293</v>
      </c>
      <c r="D113" s="191"/>
      <c r="E113" s="167" t="s">
        <v>294</v>
      </c>
      <c r="F113" s="191"/>
      <c r="G113" s="168" t="s">
        <v>295</v>
      </c>
      <c r="H113" s="168"/>
      <c r="I113" s="168"/>
      <c r="J113" s="168"/>
      <c r="K113" s="168"/>
      <c r="L113" s="168"/>
      <c r="M113" s="169"/>
    </row>
    <row r="114" spans="1:13" ht="15" customHeight="1" x14ac:dyDescent="0.2">
      <c r="A114" s="486"/>
      <c r="B114" s="517"/>
      <c r="C114" s="170"/>
      <c r="D114" s="171"/>
      <c r="E114" s="172"/>
      <c r="F114" s="173"/>
      <c r="G114" s="497"/>
      <c r="H114" s="497"/>
      <c r="I114" s="497"/>
      <c r="J114" s="497"/>
      <c r="K114" s="497"/>
      <c r="L114" s="497"/>
      <c r="M114" s="498"/>
    </row>
    <row r="115" spans="1:13" ht="15" customHeight="1" x14ac:dyDescent="0.2">
      <c r="A115" s="486"/>
      <c r="B115" s="518"/>
      <c r="C115" s="499"/>
      <c r="D115" s="500"/>
      <c r="E115" s="500"/>
      <c r="F115" s="500"/>
      <c r="G115" s="500"/>
      <c r="H115" s="500"/>
      <c r="I115" s="500"/>
      <c r="J115" s="500"/>
      <c r="K115" s="500"/>
      <c r="L115" s="500"/>
      <c r="M115" s="501"/>
    </row>
    <row r="116" spans="1:13" ht="15" customHeight="1" x14ac:dyDescent="0.2">
      <c r="A116" s="486"/>
      <c r="B116" s="209" t="s">
        <v>25</v>
      </c>
      <c r="C116" s="510"/>
      <c r="D116" s="511"/>
      <c r="E116" s="512"/>
      <c r="F116" s="513" t="s">
        <v>298</v>
      </c>
      <c r="G116" s="513"/>
      <c r="H116" s="177"/>
      <c r="I116" s="189" t="s">
        <v>299</v>
      </c>
      <c r="J116" s="177"/>
      <c r="K116" s="190" t="s">
        <v>300</v>
      </c>
      <c r="L116" s="177"/>
      <c r="M116" s="178" t="s">
        <v>301</v>
      </c>
    </row>
    <row r="117" spans="1:13" ht="15" customHeight="1" x14ac:dyDescent="0.2">
      <c r="A117" s="486"/>
      <c r="B117" s="179" t="s">
        <v>24</v>
      </c>
      <c r="C117" s="499"/>
      <c r="D117" s="500"/>
      <c r="E117" s="501"/>
      <c r="F117" s="537" t="s">
        <v>310</v>
      </c>
      <c r="G117" s="537"/>
      <c r="H117" s="183" t="s">
        <v>304</v>
      </c>
      <c r="I117" s="522"/>
      <c r="J117" s="523"/>
      <c r="K117" s="184" t="s">
        <v>305</v>
      </c>
      <c r="L117" s="522"/>
      <c r="M117" s="523"/>
    </row>
    <row r="118" spans="1:13" ht="15" customHeight="1" x14ac:dyDescent="0.2">
      <c r="A118" s="486"/>
      <c r="B118" s="516" t="s">
        <v>302</v>
      </c>
      <c r="C118" s="165" t="s">
        <v>293</v>
      </c>
      <c r="D118" s="191"/>
      <c r="E118" s="167" t="s">
        <v>294</v>
      </c>
      <c r="F118" s="191"/>
      <c r="G118" s="168" t="s">
        <v>295</v>
      </c>
      <c r="H118" s="168"/>
      <c r="I118" s="168"/>
      <c r="J118" s="168"/>
      <c r="K118" s="168"/>
      <c r="L118" s="168"/>
      <c r="M118" s="169"/>
    </row>
    <row r="119" spans="1:13" ht="15" customHeight="1" x14ac:dyDescent="0.2">
      <c r="A119" s="486"/>
      <c r="B119" s="517"/>
      <c r="C119" s="170"/>
      <c r="D119" s="171"/>
      <c r="E119" s="172"/>
      <c r="F119" s="173"/>
      <c r="G119" s="497"/>
      <c r="H119" s="497"/>
      <c r="I119" s="497"/>
      <c r="J119" s="497"/>
      <c r="K119" s="497"/>
      <c r="L119" s="497"/>
      <c r="M119" s="498"/>
    </row>
    <row r="120" spans="1:13" ht="15" customHeight="1" x14ac:dyDescent="0.2">
      <c r="A120" s="486"/>
      <c r="B120" s="518"/>
      <c r="C120" s="499"/>
      <c r="D120" s="500"/>
      <c r="E120" s="500"/>
      <c r="F120" s="500"/>
      <c r="G120" s="500"/>
      <c r="H120" s="500"/>
      <c r="I120" s="500"/>
      <c r="J120" s="500"/>
      <c r="K120" s="500"/>
      <c r="L120" s="500"/>
      <c r="M120" s="501"/>
    </row>
    <row r="121" spans="1:13" ht="15" customHeight="1" x14ac:dyDescent="0.2">
      <c r="A121" s="486"/>
      <c r="B121" s="176" t="s">
        <v>25</v>
      </c>
      <c r="C121" s="510"/>
      <c r="D121" s="511"/>
      <c r="E121" s="512"/>
      <c r="F121" s="513" t="s">
        <v>298</v>
      </c>
      <c r="G121" s="513"/>
      <c r="H121" s="177"/>
      <c r="I121" s="189" t="s">
        <v>299</v>
      </c>
      <c r="J121" s="177"/>
      <c r="K121" s="190" t="s">
        <v>300</v>
      </c>
      <c r="L121" s="177"/>
      <c r="M121" s="178" t="s">
        <v>301</v>
      </c>
    </row>
    <row r="122" spans="1:13" ht="15" customHeight="1" x14ac:dyDescent="0.2">
      <c r="A122" s="486"/>
      <c r="B122" s="179" t="s">
        <v>24</v>
      </c>
      <c r="C122" s="499"/>
      <c r="D122" s="500"/>
      <c r="E122" s="501"/>
      <c r="F122" s="537" t="s">
        <v>310</v>
      </c>
      <c r="G122" s="537"/>
      <c r="H122" s="183" t="s">
        <v>304</v>
      </c>
      <c r="I122" s="522"/>
      <c r="J122" s="523"/>
      <c r="K122" s="184" t="s">
        <v>305</v>
      </c>
      <c r="L122" s="522"/>
      <c r="M122" s="523"/>
    </row>
    <row r="123" spans="1:13" ht="15" customHeight="1" x14ac:dyDescent="0.2">
      <c r="A123" s="486"/>
      <c r="B123" s="516" t="s">
        <v>302</v>
      </c>
      <c r="C123" s="165" t="s">
        <v>293</v>
      </c>
      <c r="D123" s="191"/>
      <c r="E123" s="167" t="s">
        <v>294</v>
      </c>
      <c r="F123" s="191"/>
      <c r="G123" s="168" t="s">
        <v>295</v>
      </c>
      <c r="H123" s="168"/>
      <c r="I123" s="168"/>
      <c r="J123" s="168"/>
      <c r="K123" s="168"/>
      <c r="L123" s="168"/>
      <c r="M123" s="169"/>
    </row>
    <row r="124" spans="1:13" ht="15" customHeight="1" x14ac:dyDescent="0.2">
      <c r="A124" s="486"/>
      <c r="B124" s="517"/>
      <c r="C124" s="170"/>
      <c r="D124" s="171"/>
      <c r="E124" s="172"/>
      <c r="F124" s="173"/>
      <c r="G124" s="497"/>
      <c r="H124" s="497"/>
      <c r="I124" s="497"/>
      <c r="J124" s="497"/>
      <c r="K124" s="497"/>
      <c r="L124" s="497"/>
      <c r="M124" s="498"/>
    </row>
    <row r="125" spans="1:13" ht="15" customHeight="1" x14ac:dyDescent="0.2">
      <c r="A125" s="486"/>
      <c r="B125" s="518"/>
      <c r="C125" s="499"/>
      <c r="D125" s="500"/>
      <c r="E125" s="500"/>
      <c r="F125" s="500"/>
      <c r="G125" s="500"/>
      <c r="H125" s="500"/>
      <c r="I125" s="500"/>
      <c r="J125" s="500"/>
      <c r="K125" s="500"/>
      <c r="L125" s="500"/>
      <c r="M125" s="501"/>
    </row>
    <row r="126" spans="1:13" ht="15" customHeight="1" x14ac:dyDescent="0.2">
      <c r="A126" s="486"/>
      <c r="B126" s="176" t="s">
        <v>25</v>
      </c>
      <c r="C126" s="510"/>
      <c r="D126" s="511"/>
      <c r="E126" s="512"/>
      <c r="F126" s="513" t="s">
        <v>298</v>
      </c>
      <c r="G126" s="513"/>
      <c r="H126" s="177"/>
      <c r="I126" s="189" t="s">
        <v>299</v>
      </c>
      <c r="J126" s="177"/>
      <c r="K126" s="190" t="s">
        <v>300</v>
      </c>
      <c r="L126" s="177"/>
      <c r="M126" s="178" t="s">
        <v>301</v>
      </c>
    </row>
    <row r="127" spans="1:13" ht="15" customHeight="1" x14ac:dyDescent="0.2">
      <c r="A127" s="486"/>
      <c r="B127" s="179" t="s">
        <v>24</v>
      </c>
      <c r="C127" s="499"/>
      <c r="D127" s="500"/>
      <c r="E127" s="501"/>
      <c r="F127" s="537" t="s">
        <v>310</v>
      </c>
      <c r="G127" s="537"/>
      <c r="H127" s="183" t="s">
        <v>304</v>
      </c>
      <c r="I127" s="522"/>
      <c r="J127" s="523"/>
      <c r="K127" s="184" t="s">
        <v>305</v>
      </c>
      <c r="L127" s="522"/>
      <c r="M127" s="523"/>
    </row>
    <row r="128" spans="1:13" ht="15" customHeight="1" x14ac:dyDescent="0.2">
      <c r="A128" s="486"/>
      <c r="B128" s="516" t="s">
        <v>302</v>
      </c>
      <c r="C128" s="165" t="s">
        <v>293</v>
      </c>
      <c r="D128" s="191"/>
      <c r="E128" s="167" t="s">
        <v>294</v>
      </c>
      <c r="F128" s="191"/>
      <c r="G128" s="168" t="s">
        <v>295</v>
      </c>
      <c r="H128" s="168"/>
      <c r="I128" s="168"/>
      <c r="J128" s="168"/>
      <c r="K128" s="168"/>
      <c r="L128" s="168"/>
      <c r="M128" s="169"/>
    </row>
    <row r="129" spans="1:13" ht="15" customHeight="1" x14ac:dyDescent="0.2">
      <c r="A129" s="486"/>
      <c r="B129" s="517"/>
      <c r="C129" s="170"/>
      <c r="D129" s="171"/>
      <c r="E129" s="172"/>
      <c r="F129" s="173"/>
      <c r="G129" s="497"/>
      <c r="H129" s="497"/>
      <c r="I129" s="497"/>
      <c r="J129" s="497"/>
      <c r="K129" s="497"/>
      <c r="L129" s="497"/>
      <c r="M129" s="498"/>
    </row>
    <row r="130" spans="1:13" ht="15" customHeight="1" x14ac:dyDescent="0.2">
      <c r="A130" s="486"/>
      <c r="B130" s="518"/>
      <c r="C130" s="499"/>
      <c r="D130" s="500"/>
      <c r="E130" s="500"/>
      <c r="F130" s="500"/>
      <c r="G130" s="500"/>
      <c r="H130" s="500"/>
      <c r="I130" s="500"/>
      <c r="J130" s="500"/>
      <c r="K130" s="500"/>
      <c r="L130" s="500"/>
      <c r="M130" s="501"/>
    </row>
    <row r="131" spans="1:13" ht="15" customHeight="1" x14ac:dyDescent="0.2">
      <c r="A131" s="486"/>
      <c r="B131" s="176" t="s">
        <v>25</v>
      </c>
      <c r="C131" s="510"/>
      <c r="D131" s="511"/>
      <c r="E131" s="512"/>
      <c r="F131" s="513" t="s">
        <v>298</v>
      </c>
      <c r="G131" s="513"/>
      <c r="H131" s="177"/>
      <c r="I131" s="189" t="s">
        <v>299</v>
      </c>
      <c r="J131" s="177"/>
      <c r="K131" s="190" t="s">
        <v>300</v>
      </c>
      <c r="L131" s="177"/>
      <c r="M131" s="178" t="s">
        <v>301</v>
      </c>
    </row>
    <row r="132" spans="1:13" ht="15" customHeight="1" x14ac:dyDescent="0.2">
      <c r="A132" s="486"/>
      <c r="B132" s="179" t="s">
        <v>24</v>
      </c>
      <c r="C132" s="499"/>
      <c r="D132" s="500"/>
      <c r="E132" s="501"/>
      <c r="F132" s="537" t="s">
        <v>310</v>
      </c>
      <c r="G132" s="537"/>
      <c r="H132" s="183" t="s">
        <v>304</v>
      </c>
      <c r="I132" s="522"/>
      <c r="J132" s="523"/>
      <c r="K132" s="184" t="s">
        <v>305</v>
      </c>
      <c r="L132" s="522"/>
      <c r="M132" s="523"/>
    </row>
    <row r="133" spans="1:13" ht="15" customHeight="1" x14ac:dyDescent="0.2">
      <c r="A133" s="486"/>
      <c r="B133" s="516" t="s">
        <v>302</v>
      </c>
      <c r="C133" s="165" t="s">
        <v>293</v>
      </c>
      <c r="D133" s="191"/>
      <c r="E133" s="167" t="s">
        <v>294</v>
      </c>
      <c r="F133" s="191"/>
      <c r="G133" s="168" t="s">
        <v>295</v>
      </c>
      <c r="H133" s="168"/>
      <c r="I133" s="168"/>
      <c r="J133" s="168"/>
      <c r="K133" s="168"/>
      <c r="L133" s="168"/>
      <c r="M133" s="169"/>
    </row>
    <row r="134" spans="1:13" ht="15" customHeight="1" x14ac:dyDescent="0.2">
      <c r="A134" s="486"/>
      <c r="B134" s="517"/>
      <c r="C134" s="170"/>
      <c r="D134" s="171"/>
      <c r="E134" s="172"/>
      <c r="F134" s="173"/>
      <c r="G134" s="497"/>
      <c r="H134" s="497"/>
      <c r="I134" s="497"/>
      <c r="J134" s="497"/>
      <c r="K134" s="497"/>
      <c r="L134" s="497"/>
      <c r="M134" s="498"/>
    </row>
    <row r="135" spans="1:13" ht="15" customHeight="1" x14ac:dyDescent="0.2">
      <c r="A135" s="486"/>
      <c r="B135" s="518"/>
      <c r="C135" s="499"/>
      <c r="D135" s="500"/>
      <c r="E135" s="500"/>
      <c r="F135" s="500"/>
      <c r="G135" s="500"/>
      <c r="H135" s="500"/>
      <c r="I135" s="500"/>
      <c r="J135" s="500"/>
      <c r="K135" s="500"/>
      <c r="L135" s="500"/>
      <c r="M135" s="501"/>
    </row>
    <row r="136" spans="1:13" ht="15" customHeight="1" x14ac:dyDescent="0.2">
      <c r="A136" s="486"/>
      <c r="B136" s="176" t="s">
        <v>25</v>
      </c>
      <c r="C136" s="510"/>
      <c r="D136" s="511"/>
      <c r="E136" s="512"/>
      <c r="F136" s="513" t="s">
        <v>298</v>
      </c>
      <c r="G136" s="513"/>
      <c r="H136" s="177"/>
      <c r="I136" s="189" t="s">
        <v>299</v>
      </c>
      <c r="J136" s="177"/>
      <c r="K136" s="190" t="s">
        <v>300</v>
      </c>
      <c r="L136" s="177"/>
      <c r="M136" s="178" t="s">
        <v>301</v>
      </c>
    </row>
    <row r="137" spans="1:13" ht="15" customHeight="1" x14ac:dyDescent="0.2">
      <c r="A137" s="486"/>
      <c r="B137" s="179" t="s">
        <v>24</v>
      </c>
      <c r="C137" s="499"/>
      <c r="D137" s="500"/>
      <c r="E137" s="501"/>
      <c r="F137" s="537" t="s">
        <v>310</v>
      </c>
      <c r="G137" s="537"/>
      <c r="H137" s="183" t="s">
        <v>304</v>
      </c>
      <c r="I137" s="522"/>
      <c r="J137" s="523"/>
      <c r="K137" s="184" t="s">
        <v>305</v>
      </c>
      <c r="L137" s="522"/>
      <c r="M137" s="523"/>
    </row>
    <row r="138" spans="1:13" ht="15" customHeight="1" x14ac:dyDescent="0.2">
      <c r="A138" s="486"/>
      <c r="B138" s="516" t="s">
        <v>302</v>
      </c>
      <c r="C138" s="165" t="s">
        <v>293</v>
      </c>
      <c r="D138" s="191"/>
      <c r="E138" s="167" t="s">
        <v>294</v>
      </c>
      <c r="F138" s="191"/>
      <c r="G138" s="168" t="s">
        <v>295</v>
      </c>
      <c r="H138" s="168"/>
      <c r="I138" s="168"/>
      <c r="J138" s="168"/>
      <c r="K138" s="168"/>
      <c r="L138" s="168"/>
      <c r="M138" s="169"/>
    </row>
    <row r="139" spans="1:13" ht="15" customHeight="1" x14ac:dyDescent="0.2">
      <c r="A139" s="486"/>
      <c r="B139" s="517"/>
      <c r="C139" s="170"/>
      <c r="D139" s="171"/>
      <c r="E139" s="172"/>
      <c r="F139" s="173"/>
      <c r="G139" s="497"/>
      <c r="H139" s="497"/>
      <c r="I139" s="497"/>
      <c r="J139" s="497"/>
      <c r="K139" s="497"/>
      <c r="L139" s="497"/>
      <c r="M139" s="498"/>
    </row>
    <row r="140" spans="1:13" ht="15" customHeight="1" x14ac:dyDescent="0.2">
      <c r="A140" s="487"/>
      <c r="B140" s="518"/>
      <c r="C140" s="499"/>
      <c r="D140" s="500"/>
      <c r="E140" s="500"/>
      <c r="F140" s="500"/>
      <c r="G140" s="500"/>
      <c r="H140" s="500"/>
      <c r="I140" s="500"/>
      <c r="J140" s="500"/>
      <c r="K140" s="500"/>
      <c r="L140" s="500"/>
      <c r="M140" s="501"/>
    </row>
    <row r="141" spans="1:13" ht="15" customHeight="1" x14ac:dyDescent="0.2">
      <c r="A141" s="486" t="s">
        <v>311</v>
      </c>
      <c r="B141" s="176" t="s">
        <v>25</v>
      </c>
      <c r="C141" s="510"/>
      <c r="D141" s="511"/>
      <c r="E141" s="512"/>
      <c r="F141" s="513" t="s">
        <v>298</v>
      </c>
      <c r="G141" s="513"/>
      <c r="H141" s="177"/>
      <c r="I141" s="189" t="s">
        <v>299</v>
      </c>
      <c r="J141" s="177"/>
      <c r="K141" s="190" t="s">
        <v>300</v>
      </c>
      <c r="L141" s="177"/>
      <c r="M141" s="178" t="s">
        <v>301</v>
      </c>
    </row>
    <row r="142" spans="1:13" ht="15" customHeight="1" x14ac:dyDescent="0.2">
      <c r="A142" s="486"/>
      <c r="B142" s="179" t="s">
        <v>24</v>
      </c>
      <c r="C142" s="499"/>
      <c r="D142" s="500"/>
      <c r="E142" s="501"/>
      <c r="F142" s="540" t="s">
        <v>312</v>
      </c>
      <c r="G142" s="547"/>
      <c r="H142" s="548" t="s">
        <v>313</v>
      </c>
      <c r="I142" s="549"/>
      <c r="J142" s="161"/>
      <c r="K142" s="540" t="s">
        <v>314</v>
      </c>
      <c r="L142" s="541"/>
      <c r="M142" s="161"/>
    </row>
    <row r="143" spans="1:13" ht="15" customHeight="1" x14ac:dyDescent="0.2">
      <c r="A143" s="486"/>
      <c r="B143" s="516" t="s">
        <v>302</v>
      </c>
      <c r="C143" s="165" t="s">
        <v>293</v>
      </c>
      <c r="D143" s="191"/>
      <c r="E143" s="167" t="s">
        <v>294</v>
      </c>
      <c r="F143" s="191"/>
      <c r="G143" s="168" t="s">
        <v>295</v>
      </c>
      <c r="H143" s="168"/>
      <c r="I143" s="168"/>
      <c r="J143" s="168"/>
      <c r="K143" s="168"/>
      <c r="L143" s="168"/>
      <c r="M143" s="169"/>
    </row>
    <row r="144" spans="1:13" ht="15" customHeight="1" x14ac:dyDescent="0.2">
      <c r="A144" s="486"/>
      <c r="B144" s="517"/>
      <c r="C144" s="170"/>
      <c r="D144" s="171"/>
      <c r="E144" s="172"/>
      <c r="F144" s="173"/>
      <c r="G144" s="497"/>
      <c r="H144" s="497"/>
      <c r="I144" s="497"/>
      <c r="J144" s="497"/>
      <c r="K144" s="497"/>
      <c r="L144" s="497"/>
      <c r="M144" s="498"/>
    </row>
    <row r="145" spans="1:13" ht="15" customHeight="1" x14ac:dyDescent="0.2">
      <c r="A145" s="486"/>
      <c r="B145" s="518"/>
      <c r="C145" s="499"/>
      <c r="D145" s="500"/>
      <c r="E145" s="500"/>
      <c r="F145" s="500"/>
      <c r="G145" s="500"/>
      <c r="H145" s="500"/>
      <c r="I145" s="500"/>
      <c r="J145" s="500"/>
      <c r="K145" s="500"/>
      <c r="L145" s="500"/>
      <c r="M145" s="501"/>
    </row>
    <row r="146" spans="1:13" ht="15" customHeight="1" x14ac:dyDescent="0.2">
      <c r="A146" s="486"/>
      <c r="B146" s="176" t="s">
        <v>25</v>
      </c>
      <c r="C146" s="510"/>
      <c r="D146" s="511"/>
      <c r="E146" s="512"/>
      <c r="F146" s="513" t="s">
        <v>298</v>
      </c>
      <c r="G146" s="513"/>
      <c r="H146" s="177"/>
      <c r="I146" s="189" t="s">
        <v>299</v>
      </c>
      <c r="J146" s="177"/>
      <c r="K146" s="190" t="s">
        <v>300</v>
      </c>
      <c r="L146" s="177"/>
      <c r="M146" s="178" t="s">
        <v>301</v>
      </c>
    </row>
    <row r="147" spans="1:13" ht="15" customHeight="1" x14ac:dyDescent="0.2">
      <c r="A147" s="486"/>
      <c r="B147" s="179" t="s">
        <v>24</v>
      </c>
      <c r="C147" s="499"/>
      <c r="D147" s="500"/>
      <c r="E147" s="501"/>
      <c r="F147" s="540" t="s">
        <v>312</v>
      </c>
      <c r="G147" s="547"/>
      <c r="H147" s="548" t="s">
        <v>313</v>
      </c>
      <c r="I147" s="549"/>
      <c r="J147" s="161"/>
      <c r="K147" s="540" t="s">
        <v>314</v>
      </c>
      <c r="L147" s="541"/>
      <c r="M147" s="161"/>
    </row>
    <row r="148" spans="1:13" ht="15" customHeight="1" x14ac:dyDescent="0.2">
      <c r="A148" s="486"/>
      <c r="B148" s="516" t="s">
        <v>302</v>
      </c>
      <c r="C148" s="165" t="s">
        <v>293</v>
      </c>
      <c r="D148" s="191"/>
      <c r="E148" s="167" t="s">
        <v>294</v>
      </c>
      <c r="F148" s="191"/>
      <c r="G148" s="168" t="s">
        <v>295</v>
      </c>
      <c r="H148" s="168"/>
      <c r="I148" s="168"/>
      <c r="J148" s="168"/>
      <c r="K148" s="168"/>
      <c r="L148" s="168"/>
      <c r="M148" s="169"/>
    </row>
    <row r="149" spans="1:13" ht="15" customHeight="1" x14ac:dyDescent="0.2">
      <c r="A149" s="486"/>
      <c r="B149" s="517"/>
      <c r="C149" s="170"/>
      <c r="D149" s="171"/>
      <c r="E149" s="172"/>
      <c r="F149" s="173"/>
      <c r="G149" s="497"/>
      <c r="H149" s="497"/>
      <c r="I149" s="497"/>
      <c r="J149" s="497"/>
      <c r="K149" s="497"/>
      <c r="L149" s="497"/>
      <c r="M149" s="498"/>
    </row>
    <row r="150" spans="1:13" ht="15" customHeight="1" x14ac:dyDescent="0.2">
      <c r="A150" s="487"/>
      <c r="B150" s="518"/>
      <c r="C150" s="499"/>
      <c r="D150" s="500"/>
      <c r="E150" s="500"/>
      <c r="F150" s="500"/>
      <c r="G150" s="500"/>
      <c r="H150" s="500"/>
      <c r="I150" s="500"/>
      <c r="J150" s="500"/>
      <c r="K150" s="500"/>
      <c r="L150" s="500"/>
      <c r="M150" s="501"/>
    </row>
    <row r="151" spans="1:13" ht="5.15" customHeight="1" x14ac:dyDescent="0.2"/>
  </sheetData>
  <mergeCells count="273">
    <mergeCell ref="B138:B140"/>
    <mergeCell ref="G139:M139"/>
    <mergeCell ref="C140:M140"/>
    <mergeCell ref="A96:A140"/>
    <mergeCell ref="C131:E131"/>
    <mergeCell ref="F131:G131"/>
    <mergeCell ref="C132:E132"/>
    <mergeCell ref="F132:G132"/>
    <mergeCell ref="I132:J132"/>
    <mergeCell ref="L132:M132"/>
    <mergeCell ref="B128:B130"/>
    <mergeCell ref="G129:M129"/>
    <mergeCell ref="C130:M130"/>
    <mergeCell ref="C136:E136"/>
    <mergeCell ref="F136:G136"/>
    <mergeCell ref="C137:E137"/>
    <mergeCell ref="F137:G137"/>
    <mergeCell ref="I137:J137"/>
    <mergeCell ref="L137:M137"/>
    <mergeCell ref="B133:B135"/>
    <mergeCell ref="B123:B125"/>
    <mergeCell ref="G124:M124"/>
    <mergeCell ref="B118:B120"/>
    <mergeCell ref="G119:M119"/>
    <mergeCell ref="C120:M120"/>
    <mergeCell ref="C121:E121"/>
    <mergeCell ref="F121:G121"/>
    <mergeCell ref="C122:E122"/>
    <mergeCell ref="F122:G122"/>
    <mergeCell ref="I122:J122"/>
    <mergeCell ref="L122:M122"/>
    <mergeCell ref="C147:E147"/>
    <mergeCell ref="F147:G147"/>
    <mergeCell ref="H147:I147"/>
    <mergeCell ref="K147:L147"/>
    <mergeCell ref="C125:M125"/>
    <mergeCell ref="C126:E126"/>
    <mergeCell ref="F126:G126"/>
    <mergeCell ref="C127:E127"/>
    <mergeCell ref="F127:G127"/>
    <mergeCell ref="I127:J127"/>
    <mergeCell ref="L127:M127"/>
    <mergeCell ref="G134:M134"/>
    <mergeCell ref="C135:M135"/>
    <mergeCell ref="B113:B115"/>
    <mergeCell ref="G114:M114"/>
    <mergeCell ref="C115:M115"/>
    <mergeCell ref="A141:A150"/>
    <mergeCell ref="C141:E141"/>
    <mergeCell ref="F141:G141"/>
    <mergeCell ref="C142:E142"/>
    <mergeCell ref="F142:G142"/>
    <mergeCell ref="H142:I142"/>
    <mergeCell ref="K142:L142"/>
    <mergeCell ref="B148:B150"/>
    <mergeCell ref="G149:M149"/>
    <mergeCell ref="C150:M150"/>
    <mergeCell ref="C116:E116"/>
    <mergeCell ref="F116:G116"/>
    <mergeCell ref="C117:E117"/>
    <mergeCell ref="F117:G117"/>
    <mergeCell ref="I117:J117"/>
    <mergeCell ref="L117:M117"/>
    <mergeCell ref="B143:B145"/>
    <mergeCell ref="G144:M144"/>
    <mergeCell ref="C145:M145"/>
    <mergeCell ref="C146:E146"/>
    <mergeCell ref="F146:G146"/>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42 M142 J147 M147 I117:J117 L117:M117 I122:J122 L122:M122 I127:J127 L127:M127 I137:J137 L137:M137 I132:J132 L132:M132" xr:uid="{26BC34DB-96AE-4B2B-87AC-766AE2A6D008}">
      <formula1>"○"</formula1>
    </dataValidation>
    <dataValidation type="whole" imeMode="disabled" operator="greaterThanOrEqual" allowBlank="1" showInputMessage="1" showErrorMessage="1" sqref="G11:G12 I11:I12 K11:K12 I25 I30 K30 K25 I96 K96 K20 I101 K101 I20 K106 I106 K141 K111 I111 I141 I146 K146 G59:G60 I59:I60 K59:K60 I73 I78 K78 K73 K68 I68 I116 K116 I121 K121 K126 I126 K136 I136 K131 I131" xr:uid="{EE7FF790-CCCE-45CF-A578-5130ED8D26D0}">
      <formula1>0</formula1>
    </dataValidation>
    <dataValidation imeMode="disabled" allowBlank="1" showInputMessage="1" showErrorMessage="1" sqref="D6 F6 D13 F13 D54 F54 D61 F61" xr:uid="{66ADAD63-D006-4887-ADCF-9CEB2AAB29A7}"/>
    <dataValidation imeMode="fullKatakana" allowBlank="1" showInputMessage="1" showErrorMessage="1" sqref="C4:M4 C11:E11 C25:E25 C96:E96 C101:E101 C106:E106 C111:E111 C141:E141 C20:E20 C30:E30 C146:E146 C52:M52 C59:E59 C73:E73 C68:E68 C78:E78 C116:E116 C121:E121 C126:E126 C136:E136 C131:E131" xr:uid="{51CD66C3-D70D-4EC4-A752-79A0B6972B30}"/>
    <dataValidation type="list" allowBlank="1" showInputMessage="1" showErrorMessage="1" sqref="F114 F7 F14 F28 F99 F104 F109 F144 F23 F33 F149 F55 F62 F76 F71 F81 F139 F119 F124 F129 F134" xr:uid="{46BEBAF0-45A8-4516-B8B4-86E0001433F0}">
      <formula1>"市,郡,区"</formula1>
    </dataValidation>
    <dataValidation type="list" allowBlank="1" showInputMessage="1" showErrorMessage="1" sqref="D114 D7 D14 D28 D99 D104 D109 D144 D23 D33 D149 D55 D62 D76 D71 D81 D139 D119 D124 D129 D134" xr:uid="{A022B2B1-8E41-4278-9D58-250063460878}">
      <formula1>"都,道,府,県"</formula1>
    </dataValidation>
  </dataValidations>
  <printOptions horizontalCentered="1"/>
  <pageMargins left="0.39370078740157483" right="0.39370078740157483" top="0.39370078740157483" bottom="0.19685039370078741" header="0.51181102362204722" footer="0.43307086614173229"/>
  <pageSetup paperSize="9" scale="99" orientation="portrait" verticalDpi="0" r:id="rId1"/>
  <headerFooter alignWithMargins="0"/>
  <rowBreaks count="2" manualBreakCount="2">
    <brk id="50" max="12" man="1"/>
    <brk id="9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5DC1-A6E8-4F31-9AE2-4287DB8A204F}">
  <sheetPr>
    <pageSetUpPr fitToPage="1"/>
  </sheetPr>
  <dimension ref="A1:C18"/>
  <sheetViews>
    <sheetView view="pageBreakPreview" topLeftCell="A12" zoomScaleNormal="100" zoomScaleSheetLayoutView="100" workbookViewId="0">
      <selection activeCell="G21" sqref="G21"/>
    </sheetView>
  </sheetViews>
  <sheetFormatPr defaultColWidth="9.36328125" defaultRowHeight="19.5" customHeight="1" x14ac:dyDescent="0.2"/>
  <cols>
    <col min="1" max="1" width="5" style="211" customWidth="1"/>
    <col min="2" max="2" width="44.26953125" style="211" customWidth="1"/>
    <col min="3" max="3" width="55.1796875" style="211" customWidth="1"/>
    <col min="4" max="16384" width="9.36328125" style="211"/>
  </cols>
  <sheetData>
    <row r="1" spans="1:3" ht="18" customHeight="1" x14ac:dyDescent="0.25">
      <c r="A1" s="210" t="s">
        <v>347</v>
      </c>
    </row>
    <row r="2" spans="1:3" ht="18" customHeight="1" x14ac:dyDescent="0.2"/>
    <row r="3" spans="1:3" ht="18" customHeight="1" x14ac:dyDescent="0.2">
      <c r="A3" s="576" t="s">
        <v>348</v>
      </c>
      <c r="B3" s="576"/>
      <c r="C3" s="576"/>
    </row>
    <row r="4" spans="1:3" ht="36" customHeight="1" x14ac:dyDescent="0.2">
      <c r="A4" s="212"/>
      <c r="B4" s="212"/>
      <c r="C4" s="212"/>
    </row>
    <row r="5" spans="1:3" ht="18" customHeight="1" x14ac:dyDescent="0.2">
      <c r="B5" s="213" t="s">
        <v>17</v>
      </c>
      <c r="C5" s="214"/>
    </row>
    <row r="6" spans="1:3" ht="18" customHeight="1" x14ac:dyDescent="0.2">
      <c r="B6" s="215" t="s">
        <v>349</v>
      </c>
      <c r="C6" s="214"/>
    </row>
    <row r="7" spans="1:3" ht="18" customHeight="1" x14ac:dyDescent="0.2"/>
    <row r="8" spans="1:3" ht="18" customHeight="1" x14ac:dyDescent="0.2">
      <c r="A8" s="216"/>
      <c r="B8" s="217"/>
      <c r="C8" s="218"/>
    </row>
    <row r="9" spans="1:3" ht="18" customHeight="1" x14ac:dyDescent="0.2">
      <c r="A9" s="219" t="s">
        <v>350</v>
      </c>
      <c r="C9" s="220"/>
    </row>
    <row r="10" spans="1:3" ht="72" customHeight="1" x14ac:dyDescent="0.2">
      <c r="A10" s="577"/>
      <c r="B10" s="578"/>
      <c r="C10" s="579"/>
    </row>
    <row r="11" spans="1:3" ht="18" customHeight="1" x14ac:dyDescent="0.2">
      <c r="A11" s="219" t="s">
        <v>22</v>
      </c>
      <c r="C11" s="220"/>
    </row>
    <row r="12" spans="1:3" ht="198" customHeight="1" x14ac:dyDescent="0.2">
      <c r="A12" s="577"/>
      <c r="B12" s="578"/>
      <c r="C12" s="579"/>
    </row>
    <row r="13" spans="1:3" ht="18" customHeight="1" x14ac:dyDescent="0.2">
      <c r="A13" s="219" t="s">
        <v>23</v>
      </c>
      <c r="B13" s="221"/>
      <c r="C13" s="220"/>
    </row>
    <row r="14" spans="1:3" ht="18" customHeight="1" x14ac:dyDescent="0.2">
      <c r="A14" s="219" t="s">
        <v>351</v>
      </c>
      <c r="C14" s="222" t="s">
        <v>352</v>
      </c>
    </row>
    <row r="15" spans="1:3" ht="18" customHeight="1" x14ac:dyDescent="0.2">
      <c r="A15" s="219" t="s">
        <v>353</v>
      </c>
      <c r="C15" s="220"/>
    </row>
    <row r="16" spans="1:3" ht="90" customHeight="1" x14ac:dyDescent="0.2">
      <c r="A16" s="577"/>
      <c r="B16" s="578"/>
      <c r="C16" s="579"/>
    </row>
    <row r="17" spans="1:3" ht="18" customHeight="1" x14ac:dyDescent="0.2">
      <c r="A17" s="219" t="s">
        <v>354</v>
      </c>
      <c r="C17" s="220"/>
    </row>
    <row r="18" spans="1:3" ht="90" customHeight="1" x14ac:dyDescent="0.2">
      <c r="A18" s="580"/>
      <c r="B18" s="581"/>
      <c r="C18" s="582"/>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3"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0958-4C24-47E8-B699-2C72B87FB487}">
  <sheetPr>
    <pageSetUpPr fitToPage="1"/>
  </sheetPr>
  <dimension ref="A1:B17"/>
  <sheetViews>
    <sheetView view="pageBreakPreview" zoomScaleNormal="100" zoomScaleSheetLayoutView="100" workbookViewId="0">
      <selection activeCell="A3" sqref="A3:B3"/>
    </sheetView>
  </sheetViews>
  <sheetFormatPr defaultRowHeight="19.5" customHeight="1" x14ac:dyDescent="0.2"/>
  <cols>
    <col min="1" max="1" width="39.90625" style="225" customWidth="1"/>
    <col min="2" max="2" width="59.54296875" style="225" customWidth="1"/>
    <col min="3" max="250" width="8.7265625" style="225"/>
    <col min="251" max="251" width="12.36328125" style="225" customWidth="1"/>
    <col min="252" max="506" width="8.7265625" style="225"/>
    <col min="507" max="507" width="12.36328125" style="225" customWidth="1"/>
    <col min="508" max="762" width="8.7265625" style="225"/>
    <col min="763" max="763" width="12.36328125" style="225" customWidth="1"/>
    <col min="764" max="1018" width="8.7265625" style="225"/>
    <col min="1019" max="1019" width="12.36328125" style="225" customWidth="1"/>
    <col min="1020" max="1274" width="8.7265625" style="225"/>
    <col min="1275" max="1275" width="12.36328125" style="225" customWidth="1"/>
    <col min="1276" max="1530" width="8.7265625" style="225"/>
    <col min="1531" max="1531" width="12.36328125" style="225" customWidth="1"/>
    <col min="1532" max="1786" width="8.7265625" style="225"/>
    <col min="1787" max="1787" width="12.36328125" style="225" customWidth="1"/>
    <col min="1788" max="2042" width="8.7265625" style="225"/>
    <col min="2043" max="2043" width="12.36328125" style="225" customWidth="1"/>
    <col min="2044" max="2298" width="8.7265625" style="225"/>
    <col min="2299" max="2299" width="12.36328125" style="225" customWidth="1"/>
    <col min="2300" max="2554" width="8.7265625" style="225"/>
    <col min="2555" max="2555" width="12.36328125" style="225" customWidth="1"/>
    <col min="2556" max="2810" width="8.7265625" style="225"/>
    <col min="2811" max="2811" width="12.36328125" style="225" customWidth="1"/>
    <col min="2812" max="3066" width="8.7265625" style="225"/>
    <col min="3067" max="3067" width="12.36328125" style="225" customWidth="1"/>
    <col min="3068" max="3322" width="8.7265625" style="225"/>
    <col min="3323" max="3323" width="12.36328125" style="225" customWidth="1"/>
    <col min="3324" max="3578" width="8.7265625" style="225"/>
    <col min="3579" max="3579" width="12.36328125" style="225" customWidth="1"/>
    <col min="3580" max="3834" width="8.7265625" style="225"/>
    <col min="3835" max="3835" width="12.36328125" style="225" customWidth="1"/>
    <col min="3836" max="4090" width="8.7265625" style="225"/>
    <col min="4091" max="4091" width="12.36328125" style="225" customWidth="1"/>
    <col min="4092" max="4346" width="8.7265625" style="225"/>
    <col min="4347" max="4347" width="12.36328125" style="225" customWidth="1"/>
    <col min="4348" max="4602" width="8.7265625" style="225"/>
    <col min="4603" max="4603" width="12.36328125" style="225" customWidth="1"/>
    <col min="4604" max="4858" width="8.7265625" style="225"/>
    <col min="4859" max="4859" width="12.36328125" style="225" customWidth="1"/>
    <col min="4860" max="5114" width="8.7265625" style="225"/>
    <col min="5115" max="5115" width="12.36328125" style="225" customWidth="1"/>
    <col min="5116" max="5370" width="8.7265625" style="225"/>
    <col min="5371" max="5371" width="12.36328125" style="225" customWidth="1"/>
    <col min="5372" max="5626" width="8.7265625" style="225"/>
    <col min="5627" max="5627" width="12.36328125" style="225" customWidth="1"/>
    <col min="5628" max="5882" width="8.7265625" style="225"/>
    <col min="5883" max="5883" width="12.36328125" style="225" customWidth="1"/>
    <col min="5884" max="6138" width="8.7265625" style="225"/>
    <col min="6139" max="6139" width="12.36328125" style="225" customWidth="1"/>
    <col min="6140" max="6394" width="8.7265625" style="225"/>
    <col min="6395" max="6395" width="12.36328125" style="225" customWidth="1"/>
    <col min="6396" max="6650" width="8.7265625" style="225"/>
    <col min="6651" max="6651" width="12.36328125" style="225" customWidth="1"/>
    <col min="6652" max="6906" width="8.7265625" style="225"/>
    <col min="6907" max="6907" width="12.36328125" style="225" customWidth="1"/>
    <col min="6908" max="7162" width="8.7265625" style="225"/>
    <col min="7163" max="7163" width="12.36328125" style="225" customWidth="1"/>
    <col min="7164" max="7418" width="8.7265625" style="225"/>
    <col min="7419" max="7419" width="12.36328125" style="225" customWidth="1"/>
    <col min="7420" max="7674" width="8.7265625" style="225"/>
    <col min="7675" max="7675" width="12.36328125" style="225" customWidth="1"/>
    <col min="7676" max="7930" width="8.7265625" style="225"/>
    <col min="7931" max="7931" width="12.36328125" style="225" customWidth="1"/>
    <col min="7932" max="8186" width="8.7265625" style="225"/>
    <col min="8187" max="8187" width="12.36328125" style="225" customWidth="1"/>
    <col min="8188" max="8442" width="8.7265625" style="225"/>
    <col min="8443" max="8443" width="12.36328125" style="225" customWidth="1"/>
    <col min="8444" max="8698" width="8.7265625" style="225"/>
    <col min="8699" max="8699" width="12.36328125" style="225" customWidth="1"/>
    <col min="8700" max="8954" width="8.7265625" style="225"/>
    <col min="8955" max="8955" width="12.36328125" style="225" customWidth="1"/>
    <col min="8956" max="9210" width="8.7265625" style="225"/>
    <col min="9211" max="9211" width="12.36328125" style="225" customWidth="1"/>
    <col min="9212" max="9466" width="8.7265625" style="225"/>
    <col min="9467" max="9467" width="12.36328125" style="225" customWidth="1"/>
    <col min="9468" max="9722" width="8.7265625" style="225"/>
    <col min="9723" max="9723" width="12.36328125" style="225" customWidth="1"/>
    <col min="9724" max="9978" width="8.7265625" style="225"/>
    <col min="9979" max="9979" width="12.36328125" style="225" customWidth="1"/>
    <col min="9980" max="10234" width="8.7265625" style="225"/>
    <col min="10235" max="10235" width="12.36328125" style="225" customWidth="1"/>
    <col min="10236" max="10490" width="8.7265625" style="225"/>
    <col min="10491" max="10491" width="12.36328125" style="225" customWidth="1"/>
    <col min="10492" max="10746" width="8.7265625" style="225"/>
    <col min="10747" max="10747" width="12.36328125" style="225" customWidth="1"/>
    <col min="10748" max="11002" width="8.7265625" style="225"/>
    <col min="11003" max="11003" width="12.36328125" style="225" customWidth="1"/>
    <col min="11004" max="11258" width="8.7265625" style="225"/>
    <col min="11259" max="11259" width="12.36328125" style="225" customWidth="1"/>
    <col min="11260" max="11514" width="8.7265625" style="225"/>
    <col min="11515" max="11515" width="12.36328125" style="225" customWidth="1"/>
    <col min="11516" max="11770" width="8.7265625" style="225"/>
    <col min="11771" max="11771" width="12.36328125" style="225" customWidth="1"/>
    <col min="11772" max="12026" width="8.7265625" style="225"/>
    <col min="12027" max="12027" width="12.36328125" style="225" customWidth="1"/>
    <col min="12028" max="12282" width="8.7265625" style="225"/>
    <col min="12283" max="12283" width="12.36328125" style="225" customWidth="1"/>
    <col min="12284" max="12538" width="8.7265625" style="225"/>
    <col min="12539" max="12539" width="12.36328125" style="225" customWidth="1"/>
    <col min="12540" max="12794" width="8.7265625" style="225"/>
    <col min="12795" max="12795" width="12.36328125" style="225" customWidth="1"/>
    <col min="12796" max="13050" width="8.7265625" style="225"/>
    <col min="13051" max="13051" width="12.36328125" style="225" customWidth="1"/>
    <col min="13052" max="13306" width="8.7265625" style="225"/>
    <col min="13307" max="13307" width="12.36328125" style="225" customWidth="1"/>
    <col min="13308" max="13562" width="8.7265625" style="225"/>
    <col min="13563" max="13563" width="12.36328125" style="225" customWidth="1"/>
    <col min="13564" max="13818" width="8.7265625" style="225"/>
    <col min="13819" max="13819" width="12.36328125" style="225" customWidth="1"/>
    <col min="13820" max="14074" width="8.7265625" style="225"/>
    <col min="14075" max="14075" width="12.36328125" style="225" customWidth="1"/>
    <col min="14076" max="14330" width="8.7265625" style="225"/>
    <col min="14331" max="14331" width="12.36328125" style="225" customWidth="1"/>
    <col min="14332" max="14586" width="8.7265625" style="225"/>
    <col min="14587" max="14587" width="12.36328125" style="225" customWidth="1"/>
    <col min="14588" max="14842" width="8.7265625" style="225"/>
    <col min="14843" max="14843" width="12.36328125" style="225" customWidth="1"/>
    <col min="14844" max="15098" width="8.7265625" style="225"/>
    <col min="15099" max="15099" width="12.36328125" style="225" customWidth="1"/>
    <col min="15100" max="15354" width="8.7265625" style="225"/>
    <col min="15355" max="15355" width="12.36328125" style="225" customWidth="1"/>
    <col min="15356" max="15610" width="8.7265625" style="225"/>
    <col min="15611" max="15611" width="12.36328125" style="225" customWidth="1"/>
    <col min="15612" max="15866" width="8.7265625" style="225"/>
    <col min="15867" max="15867" width="12.36328125" style="225" customWidth="1"/>
    <col min="15868" max="16122" width="8.7265625" style="225"/>
    <col min="16123" max="16123" width="12.36328125" style="225" customWidth="1"/>
    <col min="16124" max="16384" width="8.7265625" style="225"/>
  </cols>
  <sheetData>
    <row r="1" spans="1:2" ht="16.5" x14ac:dyDescent="0.25">
      <c r="A1" s="223" t="s">
        <v>355</v>
      </c>
      <c r="B1" s="224"/>
    </row>
    <row r="2" spans="1:2" ht="16.5" x14ac:dyDescent="0.25">
      <c r="A2" s="210"/>
      <c r="B2" s="224"/>
    </row>
    <row r="3" spans="1:2" ht="14" x14ac:dyDescent="0.2">
      <c r="A3" s="576" t="s">
        <v>356</v>
      </c>
      <c r="B3" s="576"/>
    </row>
    <row r="4" spans="1:2" ht="14" x14ac:dyDescent="0.2">
      <c r="A4" s="224"/>
      <c r="B4" s="226"/>
    </row>
    <row r="5" spans="1:2" ht="20.149999999999999" customHeight="1" x14ac:dyDescent="0.2">
      <c r="A5" s="213" t="s">
        <v>17</v>
      </c>
      <c r="B5" s="227"/>
    </row>
    <row r="6" spans="1:2" ht="20.149999999999999" customHeight="1" x14ac:dyDescent="0.2">
      <c r="A6" s="215" t="s">
        <v>349</v>
      </c>
      <c r="B6" s="227"/>
    </row>
    <row r="7" spans="1:2" ht="13" x14ac:dyDescent="0.2">
      <c r="A7" s="224"/>
      <c r="B7" s="224"/>
    </row>
    <row r="8" spans="1:2" ht="18" customHeight="1" x14ac:dyDescent="0.2">
      <c r="A8" s="585" t="s">
        <v>18</v>
      </c>
      <c r="B8" s="586"/>
    </row>
    <row r="9" spans="1:2" ht="13" x14ac:dyDescent="0.2">
      <c r="A9" s="228" t="s">
        <v>357</v>
      </c>
      <c r="B9" s="229"/>
    </row>
    <row r="10" spans="1:2" ht="108" customHeight="1" x14ac:dyDescent="0.2">
      <c r="A10" s="583"/>
      <c r="B10" s="584"/>
    </row>
    <row r="11" spans="1:2" ht="13" x14ac:dyDescent="0.2">
      <c r="A11" s="228" t="s">
        <v>19</v>
      </c>
      <c r="B11" s="229"/>
    </row>
    <row r="12" spans="1:2" ht="108" customHeight="1" x14ac:dyDescent="0.2">
      <c r="A12" s="583"/>
      <c r="B12" s="584"/>
    </row>
    <row r="13" spans="1:2" ht="13" x14ac:dyDescent="0.2">
      <c r="A13" s="228" t="s">
        <v>20</v>
      </c>
      <c r="B13" s="229"/>
    </row>
    <row r="14" spans="1:2" ht="108" customHeight="1" x14ac:dyDescent="0.2">
      <c r="A14" s="583"/>
      <c r="B14" s="584"/>
    </row>
    <row r="15" spans="1:2" ht="13" x14ac:dyDescent="0.2">
      <c r="A15" s="228" t="s">
        <v>21</v>
      </c>
      <c r="B15" s="229"/>
    </row>
    <row r="16" spans="1:2" ht="108" customHeight="1" x14ac:dyDescent="0.2">
      <c r="A16" s="583"/>
      <c r="B16" s="584"/>
    </row>
    <row r="17" spans="1:2" ht="13" x14ac:dyDescent="0.2">
      <c r="A17" s="230"/>
      <c r="B17" s="231"/>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C7CED-E6F3-439F-BC7F-A8F4FAE5FB96}">
  <sheetPr>
    <pageSetUpPr fitToPage="1"/>
  </sheetPr>
  <dimension ref="A1:M23"/>
  <sheetViews>
    <sheetView tabSelected="1" view="pageBreakPreview" topLeftCell="A8" zoomScale="130" zoomScaleNormal="150" zoomScaleSheetLayoutView="130" workbookViewId="0">
      <selection activeCell="E22" sqref="E22"/>
    </sheetView>
  </sheetViews>
  <sheetFormatPr defaultColWidth="8" defaultRowHeight="12.5" x14ac:dyDescent="0.2"/>
  <cols>
    <col min="1" max="1" width="5.7265625" style="233" customWidth="1"/>
    <col min="2" max="3" width="13.453125" style="233" customWidth="1"/>
    <col min="4" max="5" width="11.6328125" style="233" customWidth="1"/>
    <col min="6" max="6" width="16.1796875" style="233" customWidth="1"/>
    <col min="7" max="12" width="4.81640625" style="233" customWidth="1"/>
    <col min="13" max="13" width="2.26953125" style="233" customWidth="1"/>
    <col min="14" max="16384" width="8" style="233"/>
  </cols>
  <sheetData>
    <row r="1" spans="1:13" ht="20.149999999999999" customHeight="1" x14ac:dyDescent="0.2">
      <c r="A1" s="232" t="s">
        <v>358</v>
      </c>
    </row>
    <row r="2" spans="1:13" ht="20.149999999999999" customHeight="1" x14ac:dyDescent="0.2">
      <c r="A2" s="587" t="s">
        <v>359</v>
      </c>
      <c r="B2" s="587"/>
      <c r="C2" s="587"/>
      <c r="D2" s="587"/>
      <c r="E2" s="587"/>
      <c r="F2" s="587"/>
      <c r="G2" s="587"/>
      <c r="H2" s="587"/>
      <c r="I2" s="587"/>
      <c r="J2" s="587"/>
      <c r="K2" s="587"/>
      <c r="L2" s="587"/>
      <c r="M2" s="587"/>
    </row>
    <row r="3" spans="1:13" ht="20.149999999999999" customHeight="1" x14ac:dyDescent="0.2">
      <c r="A3" s="234"/>
      <c r="B3" s="234"/>
      <c r="C3" s="234"/>
      <c r="D3" s="234"/>
      <c r="E3" s="234"/>
      <c r="F3" s="234"/>
      <c r="G3" s="234"/>
      <c r="H3" s="234"/>
      <c r="I3" s="234"/>
      <c r="J3" s="234"/>
      <c r="K3" s="234"/>
      <c r="L3" s="234"/>
    </row>
    <row r="4" spans="1:13" ht="20.149999999999999" customHeight="1" x14ac:dyDescent="0.2">
      <c r="A4" s="235"/>
      <c r="B4" s="235"/>
      <c r="C4" s="235"/>
      <c r="D4" s="235"/>
      <c r="E4" s="235"/>
      <c r="F4" s="235"/>
      <c r="G4" s="236"/>
      <c r="H4" s="237" t="s">
        <v>360</v>
      </c>
      <c r="I4" s="237"/>
      <c r="J4" s="237" t="s">
        <v>361</v>
      </c>
      <c r="K4" s="237"/>
      <c r="L4" s="237" t="s">
        <v>362</v>
      </c>
    </row>
    <row r="5" spans="1:13" ht="20.149999999999999" customHeight="1" x14ac:dyDescent="0.2">
      <c r="A5" s="588" t="s">
        <v>180</v>
      </c>
      <c r="B5" s="588"/>
      <c r="C5" s="235" t="s">
        <v>499</v>
      </c>
      <c r="D5" s="235"/>
      <c r="E5" s="235"/>
      <c r="F5" s="235"/>
      <c r="G5" s="235"/>
      <c r="H5" s="235"/>
      <c r="I5" s="235"/>
      <c r="J5" s="235"/>
      <c r="K5" s="235"/>
      <c r="L5" s="235"/>
    </row>
    <row r="6" spans="1:13" ht="20.149999999999999" customHeight="1" x14ac:dyDescent="0.2">
      <c r="A6" s="232"/>
      <c r="B6" s="232"/>
      <c r="C6" s="232"/>
      <c r="D6" s="232"/>
      <c r="E6" s="232"/>
      <c r="F6" s="232"/>
      <c r="G6" s="232"/>
      <c r="H6" s="232"/>
      <c r="I6" s="232"/>
      <c r="J6" s="232"/>
      <c r="K6" s="232"/>
      <c r="L6" s="232"/>
    </row>
    <row r="7" spans="1:13" s="239" customFormat="1" ht="20.149999999999999" customHeight="1" x14ac:dyDescent="0.2">
      <c r="A7" s="589" t="s">
        <v>363</v>
      </c>
      <c r="B7" s="589"/>
      <c r="C7" s="589"/>
      <c r="D7" s="238" t="s">
        <v>364</v>
      </c>
      <c r="E7" s="590"/>
      <c r="F7" s="590"/>
      <c r="G7" s="590"/>
      <c r="H7" s="590"/>
      <c r="I7" s="590"/>
      <c r="J7" s="590"/>
      <c r="K7" s="590"/>
      <c r="L7" s="590"/>
    </row>
    <row r="8" spans="1:13" ht="20.149999999999999" customHeight="1" x14ac:dyDescent="0.2">
      <c r="A8" s="240"/>
      <c r="B8" s="240"/>
      <c r="C8" s="240"/>
      <c r="D8" s="241"/>
      <c r="E8" s="591"/>
      <c r="F8" s="591"/>
      <c r="G8" s="591"/>
      <c r="H8" s="591"/>
      <c r="I8" s="591"/>
      <c r="J8" s="591"/>
      <c r="K8" s="591"/>
      <c r="L8" s="591"/>
    </row>
    <row r="9" spans="1:13" ht="20.149999999999999" customHeight="1" x14ac:dyDescent="0.2">
      <c r="A9" s="240"/>
      <c r="B9" s="240"/>
      <c r="C9" s="240"/>
      <c r="D9" s="592" t="s">
        <v>365</v>
      </c>
      <c r="E9" s="592"/>
      <c r="F9" s="593"/>
      <c r="G9" s="593"/>
      <c r="H9" s="593"/>
      <c r="I9" s="593"/>
      <c r="J9" s="593"/>
      <c r="K9" s="593"/>
      <c r="L9" s="593"/>
    </row>
    <row r="10" spans="1:13" ht="20.149999999999999" customHeight="1" x14ac:dyDescent="0.2">
      <c r="D10" s="595"/>
      <c r="E10" s="595"/>
      <c r="F10" s="594"/>
      <c r="G10" s="594"/>
      <c r="H10" s="594"/>
      <c r="I10" s="594"/>
      <c r="J10" s="594"/>
      <c r="K10" s="594"/>
      <c r="L10" s="594"/>
    </row>
    <row r="11" spans="1:13" ht="20.149999999999999" customHeight="1" x14ac:dyDescent="0.2">
      <c r="A11" s="600"/>
      <c r="B11" s="600"/>
      <c r="C11" s="600"/>
      <c r="D11" s="600"/>
      <c r="E11" s="600"/>
      <c r="F11" s="600"/>
      <c r="G11" s="600"/>
      <c r="H11" s="600"/>
      <c r="I11" s="600"/>
      <c r="J11" s="600"/>
      <c r="K11" s="600"/>
      <c r="L11" s="600"/>
    </row>
    <row r="12" spans="1:13" ht="20.149999999999999" customHeight="1" x14ac:dyDescent="0.2">
      <c r="A12" s="242"/>
      <c r="B12" s="242"/>
      <c r="C12" s="242"/>
      <c r="D12" s="242"/>
      <c r="E12" s="242"/>
      <c r="F12" s="242"/>
      <c r="G12" s="242"/>
      <c r="H12" s="242"/>
      <c r="I12" s="242"/>
      <c r="J12" s="242"/>
      <c r="K12" s="242"/>
      <c r="L12" s="242"/>
    </row>
    <row r="13" spans="1:13" s="245" customFormat="1" ht="20.149999999999999" customHeight="1" x14ac:dyDescent="0.2">
      <c r="A13" s="243" t="s">
        <v>366</v>
      </c>
      <c r="B13" s="244"/>
      <c r="C13" s="244"/>
      <c r="D13" s="244"/>
      <c r="E13" s="244"/>
      <c r="F13" s="244"/>
      <c r="G13" s="244"/>
      <c r="H13" s="244"/>
      <c r="I13" s="244"/>
      <c r="J13" s="244"/>
      <c r="K13" s="244"/>
      <c r="L13" s="244"/>
    </row>
    <row r="14" spans="1:13" ht="20.149999999999999" customHeight="1" x14ac:dyDescent="0.2"/>
    <row r="15" spans="1:13" ht="30" customHeight="1" x14ac:dyDescent="0.2">
      <c r="B15" s="246"/>
      <c r="C15" s="601" t="s">
        <v>367</v>
      </c>
      <c r="D15" s="602"/>
      <c r="E15" s="602"/>
      <c r="F15" s="602"/>
      <c r="G15" s="602"/>
      <c r="H15" s="602"/>
      <c r="I15" s="603"/>
    </row>
    <row r="16" spans="1:13" ht="30" customHeight="1" x14ac:dyDescent="0.2">
      <c r="B16" s="246"/>
      <c r="C16" s="604" t="s">
        <v>368</v>
      </c>
      <c r="D16" s="604"/>
      <c r="E16" s="604"/>
      <c r="F16" s="604"/>
      <c r="G16" s="604"/>
      <c r="H16" s="604"/>
      <c r="I16" s="604"/>
    </row>
    <row r="17" spans="2:9" ht="30" customHeight="1" x14ac:dyDescent="0.2">
      <c r="B17" s="246"/>
      <c r="C17" s="604" t="s">
        <v>369</v>
      </c>
      <c r="D17" s="604"/>
      <c r="E17" s="604"/>
      <c r="F17" s="604"/>
      <c r="G17" s="604"/>
      <c r="H17" s="604"/>
      <c r="I17" s="604"/>
    </row>
    <row r="18" spans="2:9" ht="30" customHeight="1" x14ac:dyDescent="0.2">
      <c r="B18" s="246" t="s">
        <v>500</v>
      </c>
      <c r="C18" s="604" t="s">
        <v>370</v>
      </c>
      <c r="D18" s="604"/>
      <c r="E18" s="604"/>
      <c r="F18" s="604"/>
      <c r="G18" s="604"/>
      <c r="H18" s="604"/>
      <c r="I18" s="604"/>
    </row>
    <row r="19" spans="2:9" s="248" customFormat="1" ht="30" customHeight="1" x14ac:dyDescent="0.2">
      <c r="B19" s="247"/>
      <c r="C19" s="596" t="s">
        <v>371</v>
      </c>
      <c r="D19" s="597"/>
      <c r="E19" s="597"/>
      <c r="F19" s="597"/>
      <c r="G19" s="597"/>
      <c r="H19" s="597"/>
      <c r="I19" s="598"/>
    </row>
    <row r="20" spans="2:9" s="248" customFormat="1" ht="30" customHeight="1" x14ac:dyDescent="0.2">
      <c r="B20" s="247"/>
      <c r="C20" s="596" t="s">
        <v>372</v>
      </c>
      <c r="D20" s="597"/>
      <c r="E20" s="597"/>
      <c r="F20" s="597"/>
      <c r="G20" s="597"/>
      <c r="H20" s="597"/>
      <c r="I20" s="598"/>
    </row>
    <row r="21" spans="2:9" s="248" customFormat="1" ht="30" customHeight="1" x14ac:dyDescent="0.2">
      <c r="B21" s="247" t="s">
        <v>500</v>
      </c>
      <c r="C21" s="599" t="s">
        <v>373</v>
      </c>
      <c r="D21" s="599"/>
      <c r="E21" s="599"/>
      <c r="F21" s="599"/>
      <c r="G21" s="599"/>
      <c r="H21" s="599"/>
      <c r="I21" s="599"/>
    </row>
    <row r="22" spans="2:9" s="249" customFormat="1" ht="30" customHeight="1" x14ac:dyDescent="0.2">
      <c r="B22" s="249" t="s">
        <v>374</v>
      </c>
    </row>
    <row r="23" spans="2:9" ht="30" customHeight="1" x14ac:dyDescent="0.2"/>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9985CD45-B3BE-462C-A5FA-C6D1B153929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F34D-98C8-4225-A225-BE3EEC8564B1}">
  <sheetPr>
    <pageSetUpPr fitToPage="1"/>
  </sheetPr>
  <dimension ref="B1:C15"/>
  <sheetViews>
    <sheetView showGridLines="0" view="pageBreakPreview" zoomScale="110" zoomScaleNormal="150" zoomScaleSheetLayoutView="110" workbookViewId="0">
      <selection activeCell="B1" sqref="B1"/>
    </sheetView>
  </sheetViews>
  <sheetFormatPr defaultColWidth="8.453125" defaultRowHeight="13" x14ac:dyDescent="0.2"/>
  <cols>
    <col min="1" max="1" width="0.90625" style="253" customWidth="1"/>
    <col min="2" max="2" width="7.08984375" style="253" customWidth="1"/>
    <col min="3" max="3" width="100.7265625" style="254" customWidth="1"/>
    <col min="4" max="4" width="0.90625" style="253" customWidth="1"/>
    <col min="5" max="10" width="8.453125" style="253"/>
    <col min="11" max="11" width="7.90625" style="253" customWidth="1"/>
    <col min="12" max="16384" width="8.453125" style="253"/>
  </cols>
  <sheetData>
    <row r="1" spans="2:3" s="251" customFormat="1" x14ac:dyDescent="0.2">
      <c r="B1" s="250" t="s">
        <v>375</v>
      </c>
    </row>
    <row r="2" spans="2:3" s="251" customFormat="1" ht="26" x14ac:dyDescent="0.2">
      <c r="C2" s="252" t="s">
        <v>376</v>
      </c>
    </row>
    <row r="3" spans="2:3" ht="6" customHeight="1" x14ac:dyDescent="0.2"/>
    <row r="4" spans="2:3" s="251" customFormat="1" x14ac:dyDescent="0.2">
      <c r="B4" s="255" t="s">
        <v>377</v>
      </c>
      <c r="C4" s="256" t="s">
        <v>177</v>
      </c>
    </row>
    <row r="5" spans="2:3" s="251" customFormat="1" ht="19" x14ac:dyDescent="0.2">
      <c r="B5" s="255" t="s">
        <v>378</v>
      </c>
      <c r="C5" s="256" t="s">
        <v>379</v>
      </c>
    </row>
    <row r="6" spans="2:3" s="251" customFormat="1" ht="19" x14ac:dyDescent="0.2">
      <c r="B6" s="255" t="s">
        <v>380</v>
      </c>
      <c r="C6" s="256" t="s">
        <v>381</v>
      </c>
    </row>
    <row r="7" spans="2:3" s="251" customFormat="1" ht="19" x14ac:dyDescent="0.2">
      <c r="B7" s="255" t="s">
        <v>382</v>
      </c>
      <c r="C7" s="256" t="s">
        <v>173</v>
      </c>
    </row>
    <row r="8" spans="2:3" s="251" customFormat="1" x14ac:dyDescent="0.2">
      <c r="B8" s="255" t="s">
        <v>383</v>
      </c>
      <c r="C8" s="256" t="s">
        <v>174</v>
      </c>
    </row>
    <row r="9" spans="2:3" s="251" customFormat="1" ht="85.5" x14ac:dyDescent="0.2">
      <c r="B9" s="255" t="s">
        <v>384</v>
      </c>
      <c r="C9" s="256" t="s">
        <v>385</v>
      </c>
    </row>
    <row r="10" spans="2:3" s="251" customFormat="1" ht="85.5" x14ac:dyDescent="0.2">
      <c r="B10" s="255" t="s">
        <v>386</v>
      </c>
      <c r="C10" s="256" t="s">
        <v>387</v>
      </c>
    </row>
    <row r="11" spans="2:3" s="251" customFormat="1" ht="38" x14ac:dyDescent="0.2">
      <c r="B11" s="255" t="s">
        <v>388</v>
      </c>
      <c r="C11" s="256" t="s">
        <v>175</v>
      </c>
    </row>
    <row r="12" spans="2:3" s="251" customFormat="1" ht="47.5" x14ac:dyDescent="0.2">
      <c r="B12" s="255" t="s">
        <v>389</v>
      </c>
      <c r="C12" s="256" t="s">
        <v>390</v>
      </c>
    </row>
    <row r="13" spans="2:3" s="251" customFormat="1" x14ac:dyDescent="0.2">
      <c r="B13" s="255" t="s">
        <v>391</v>
      </c>
      <c r="C13" s="256" t="s">
        <v>176</v>
      </c>
    </row>
    <row r="14" spans="2:3" s="251" customFormat="1" x14ac:dyDescent="0.2">
      <c r="B14" s="255" t="s">
        <v>392</v>
      </c>
      <c r="C14" s="256" t="s">
        <v>393</v>
      </c>
    </row>
    <row r="15" spans="2:3" x14ac:dyDescent="0.2">
      <c r="B15" s="257"/>
    </row>
  </sheetData>
  <phoneticPr fontId="3"/>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0A57-9BC7-44A1-9DBD-3DF3BD6437D7}">
  <sheetPr>
    <pageSetUpPr fitToPage="1"/>
  </sheetPr>
  <dimension ref="B1:C15"/>
  <sheetViews>
    <sheetView showGridLines="0" view="pageBreakPreview" zoomScaleNormal="100" zoomScaleSheetLayoutView="100" workbookViewId="0">
      <selection activeCell="C10" sqref="C10"/>
    </sheetView>
  </sheetViews>
  <sheetFormatPr defaultColWidth="8.453125" defaultRowHeight="13" x14ac:dyDescent="0.2"/>
  <cols>
    <col min="1" max="1" width="0.90625" style="253" customWidth="1"/>
    <col min="2" max="2" width="7.08984375" style="253" customWidth="1"/>
    <col min="3" max="3" width="100.7265625" style="254" customWidth="1"/>
    <col min="4" max="4" width="0.90625" style="253" customWidth="1"/>
    <col min="5" max="10" width="8.453125" style="253"/>
    <col min="11" max="11" width="7.90625" style="253" customWidth="1"/>
    <col min="12" max="16384" width="8.453125" style="253"/>
  </cols>
  <sheetData>
    <row r="1" spans="2:3" x14ac:dyDescent="0.2">
      <c r="B1" s="251" t="s">
        <v>394</v>
      </c>
      <c r="C1" s="251"/>
    </row>
    <row r="2" spans="2:3" x14ac:dyDescent="0.2">
      <c r="B2" s="251"/>
      <c r="C2" s="251" t="s">
        <v>395</v>
      </c>
    </row>
    <row r="3" spans="2:3" ht="6" customHeight="1" x14ac:dyDescent="0.2">
      <c r="B3" s="251"/>
      <c r="C3" s="258"/>
    </row>
    <row r="4" spans="2:3" s="251" customFormat="1" x14ac:dyDescent="0.2">
      <c r="B4" s="255" t="s">
        <v>377</v>
      </c>
      <c r="C4" s="256" t="s">
        <v>177</v>
      </c>
    </row>
    <row r="5" spans="2:3" s="251" customFormat="1" ht="19" x14ac:dyDescent="0.2">
      <c r="B5" s="255" t="s">
        <v>378</v>
      </c>
      <c r="C5" s="256" t="s">
        <v>396</v>
      </c>
    </row>
    <row r="6" spans="2:3" s="251" customFormat="1" ht="19" x14ac:dyDescent="0.2">
      <c r="B6" s="255" t="s">
        <v>380</v>
      </c>
      <c r="C6" s="256" t="s">
        <v>397</v>
      </c>
    </row>
    <row r="7" spans="2:3" s="251" customFormat="1" ht="24" customHeight="1" x14ac:dyDescent="0.2">
      <c r="B7" s="255" t="s">
        <v>382</v>
      </c>
      <c r="C7" s="256" t="s">
        <v>173</v>
      </c>
    </row>
    <row r="8" spans="2:3" s="251" customFormat="1" x14ac:dyDescent="0.2">
      <c r="B8" s="255" t="s">
        <v>383</v>
      </c>
      <c r="C8" s="256" t="s">
        <v>174</v>
      </c>
    </row>
    <row r="9" spans="2:3" s="251" customFormat="1" ht="111.75" customHeight="1" x14ac:dyDescent="0.2">
      <c r="B9" s="255" t="s">
        <v>384</v>
      </c>
      <c r="C9" s="256" t="s">
        <v>398</v>
      </c>
    </row>
    <row r="10" spans="2:3" s="251" customFormat="1" ht="85.5" x14ac:dyDescent="0.2">
      <c r="B10" s="255" t="s">
        <v>386</v>
      </c>
      <c r="C10" s="256" t="s">
        <v>399</v>
      </c>
    </row>
    <row r="11" spans="2:3" s="251" customFormat="1" ht="28.5" x14ac:dyDescent="0.2">
      <c r="B11" s="255" t="s">
        <v>389</v>
      </c>
      <c r="C11" s="256" t="s">
        <v>400</v>
      </c>
    </row>
    <row r="12" spans="2:3" s="251" customFormat="1" ht="38" x14ac:dyDescent="0.2">
      <c r="B12" s="255" t="s">
        <v>401</v>
      </c>
      <c r="C12" s="256" t="s">
        <v>402</v>
      </c>
    </row>
    <row r="13" spans="2:3" s="251" customFormat="1" x14ac:dyDescent="0.2">
      <c r="B13" s="255" t="s">
        <v>392</v>
      </c>
      <c r="C13" s="256" t="s">
        <v>403</v>
      </c>
    </row>
    <row r="14" spans="2:3" s="251" customFormat="1" x14ac:dyDescent="0.2">
      <c r="B14" s="255" t="s">
        <v>404</v>
      </c>
      <c r="C14" s="256" t="s">
        <v>405</v>
      </c>
    </row>
    <row r="15" spans="2:3" x14ac:dyDescent="0.2">
      <c r="B15" s="257"/>
    </row>
  </sheetData>
  <phoneticPr fontId="3"/>
  <printOptions horizontalCentered="1"/>
  <pageMargins left="0.23622047244094491" right="0.23622047244094491" top="0.74803149606299213" bottom="0.74803149606299213" header="0.31496062992125984" footer="0.31496062992125984"/>
  <pageSetup paperSize="9" scale="93"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2B5F-95C2-4D3A-9E6A-6749A5FDC423}">
  <dimension ref="A1:AN76"/>
  <sheetViews>
    <sheetView showGridLines="0" view="pageLayout" topLeftCell="A48" zoomScaleNormal="100" zoomScaleSheetLayoutView="100" workbookViewId="0">
      <selection activeCell="D15" sqref="D15"/>
    </sheetView>
  </sheetViews>
  <sheetFormatPr defaultColWidth="9" defaultRowHeight="21" customHeight="1" x14ac:dyDescent="0.2"/>
  <cols>
    <col min="1" max="1" width="2.81640625" style="266" customWidth="1"/>
    <col min="2" max="2" width="13.1796875" style="260" customWidth="1"/>
    <col min="3" max="3" width="7.1796875" style="266" customWidth="1"/>
    <col min="4" max="5" width="8.26953125" style="266" customWidth="1"/>
    <col min="6" max="36" width="2.81640625" style="266" customWidth="1"/>
    <col min="37" max="37" width="7.1796875" style="266" customWidth="1"/>
    <col min="38" max="39" width="8.26953125" style="266" customWidth="1"/>
    <col min="40" max="40" width="6.08984375" style="266" customWidth="1"/>
    <col min="41" max="16384" width="9" style="266"/>
  </cols>
  <sheetData>
    <row r="1" spans="1:40" ht="20.149999999999999" customHeight="1" x14ac:dyDescent="0.2">
      <c r="A1" s="259" t="s">
        <v>49</v>
      </c>
      <c r="C1" s="261"/>
      <c r="D1" s="261"/>
      <c r="E1" s="261"/>
      <c r="F1" s="261"/>
      <c r="G1" s="261"/>
      <c r="H1" s="261"/>
      <c r="I1" s="261"/>
      <c r="J1" s="261"/>
      <c r="K1" s="261"/>
      <c r="L1" s="261"/>
      <c r="M1" s="261"/>
      <c r="N1" s="261"/>
      <c r="O1" s="261"/>
      <c r="P1" s="261"/>
      <c r="Q1" s="261"/>
      <c r="R1" s="261"/>
      <c r="S1" s="261"/>
      <c r="T1" s="261"/>
      <c r="U1" s="261"/>
      <c r="V1" s="261"/>
      <c r="W1" s="261"/>
      <c r="X1" s="262"/>
      <c r="Y1" s="262"/>
      <c r="Z1" s="263"/>
      <c r="AA1" s="263"/>
      <c r="AB1" s="263"/>
      <c r="AC1" s="263"/>
      <c r="AD1" s="264"/>
      <c r="AE1" s="264"/>
      <c r="AF1" s="264"/>
      <c r="AG1" s="264"/>
      <c r="AH1" s="264"/>
      <c r="AI1" s="265" t="s">
        <v>406</v>
      </c>
      <c r="AJ1" s="265"/>
      <c r="AK1" s="605" t="s">
        <v>407</v>
      </c>
      <c r="AL1" s="605"/>
      <c r="AM1" s="605"/>
      <c r="AN1" s="605"/>
    </row>
    <row r="2" spans="1:40" ht="18" customHeight="1" x14ac:dyDescent="0.2">
      <c r="A2" s="263"/>
      <c r="B2" s="267"/>
      <c r="C2" s="267"/>
      <c r="D2" s="267"/>
      <c r="E2" s="267"/>
      <c r="F2" s="267"/>
      <c r="G2" s="267"/>
      <c r="H2" s="267"/>
      <c r="I2" s="267"/>
      <c r="J2" s="267"/>
      <c r="K2" s="267"/>
      <c r="L2" s="267"/>
      <c r="M2" s="606">
        <v>2026</v>
      </c>
      <c r="N2" s="606"/>
      <c r="O2" s="606"/>
      <c r="P2" s="606"/>
      <c r="Q2" s="607" t="s">
        <v>360</v>
      </c>
      <c r="R2" s="607"/>
      <c r="S2" s="606">
        <v>4</v>
      </c>
      <c r="T2" s="606"/>
      <c r="U2" s="607" t="s">
        <v>361</v>
      </c>
      <c r="V2" s="607"/>
      <c r="W2" s="267"/>
      <c r="X2" s="267"/>
      <c r="Y2" s="267"/>
      <c r="Z2" s="263"/>
      <c r="AA2" s="263"/>
      <c r="AC2" s="265"/>
      <c r="AD2" s="267"/>
      <c r="AE2" s="267"/>
      <c r="AF2" s="267"/>
      <c r="AG2" s="267"/>
      <c r="AH2" s="267"/>
      <c r="AI2" s="265" t="s">
        <v>408</v>
      </c>
      <c r="AJ2" s="265"/>
      <c r="AK2" s="608"/>
      <c r="AL2" s="608"/>
      <c r="AM2" s="608"/>
      <c r="AN2" s="608"/>
    </row>
    <row r="3" spans="1:40" ht="18" customHeight="1" x14ac:dyDescent="0.2">
      <c r="A3" s="268"/>
      <c r="B3" s="268"/>
      <c r="C3" s="268"/>
      <c r="D3" s="268"/>
      <c r="E3" s="268"/>
      <c r="F3" s="268"/>
      <c r="G3" s="268"/>
      <c r="H3" s="268"/>
      <c r="I3" s="268"/>
      <c r="J3" s="268"/>
      <c r="K3" s="268"/>
      <c r="L3" s="268"/>
      <c r="M3" s="268"/>
      <c r="N3" s="268"/>
      <c r="O3" s="268"/>
      <c r="P3" s="268"/>
      <c r="Q3" s="268"/>
      <c r="R3" s="268"/>
      <c r="S3" s="268"/>
      <c r="T3" s="268"/>
      <c r="U3" s="268"/>
      <c r="V3" s="268"/>
      <c r="W3" s="268"/>
      <c r="Y3" s="269"/>
      <c r="Z3" s="269"/>
      <c r="AA3" s="269"/>
      <c r="AB3" s="263"/>
      <c r="AC3" s="269"/>
      <c r="AD3" s="269"/>
      <c r="AE3" s="269"/>
      <c r="AF3" s="269"/>
      <c r="AG3" s="269"/>
      <c r="AH3" s="269"/>
      <c r="AI3" s="270" t="s">
        <v>409</v>
      </c>
      <c r="AJ3" s="265"/>
      <c r="AK3" s="609"/>
      <c r="AL3" s="609"/>
      <c r="AM3" s="609"/>
      <c r="AN3" s="609"/>
    </row>
    <row r="4" spans="1:40" ht="18" customHeight="1" x14ac:dyDescent="0.2">
      <c r="A4" s="268"/>
      <c r="B4" s="268"/>
      <c r="C4" s="268"/>
      <c r="D4" s="268"/>
      <c r="E4" s="268"/>
      <c r="F4" s="268"/>
      <c r="G4" s="268"/>
      <c r="H4" s="268"/>
      <c r="I4" s="268"/>
      <c r="J4" s="268"/>
      <c r="K4" s="268"/>
      <c r="L4" s="268"/>
      <c r="M4" s="268"/>
      <c r="N4" s="268"/>
      <c r="O4" s="268"/>
      <c r="P4" s="268"/>
      <c r="Q4" s="268"/>
      <c r="R4" s="268"/>
      <c r="S4" s="268"/>
      <c r="T4" s="268"/>
      <c r="U4" s="268"/>
      <c r="V4" s="268"/>
      <c r="W4" s="268"/>
      <c r="Y4" s="269"/>
      <c r="Z4" s="269"/>
      <c r="AA4" s="269"/>
      <c r="AB4" s="263"/>
      <c r="AC4" s="269"/>
      <c r="AD4" s="269"/>
      <c r="AE4" s="269"/>
      <c r="AF4" s="269"/>
      <c r="AG4" s="269"/>
      <c r="AH4" s="269"/>
      <c r="AI4" s="270" t="s">
        <v>410</v>
      </c>
      <c r="AJ4" s="265"/>
      <c r="AK4" s="609"/>
      <c r="AL4" s="609"/>
      <c r="AM4" s="609"/>
      <c r="AN4" s="609"/>
    </row>
    <row r="5" spans="1:40" ht="18" customHeight="1" x14ac:dyDescent="0.2">
      <c r="A5" s="268"/>
      <c r="B5" s="268"/>
      <c r="C5" s="268"/>
      <c r="D5" s="268"/>
      <c r="E5" s="268"/>
      <c r="F5" s="268"/>
      <c r="G5" s="268"/>
      <c r="H5" s="268"/>
      <c r="I5" s="268"/>
      <c r="J5" s="268"/>
      <c r="K5" s="268"/>
      <c r="L5" s="268"/>
      <c r="M5" s="268"/>
      <c r="N5" s="268"/>
      <c r="O5" s="268"/>
      <c r="P5" s="268"/>
      <c r="Q5" s="268"/>
      <c r="R5" s="268"/>
      <c r="S5" s="268"/>
      <c r="U5" s="268"/>
      <c r="V5" s="268"/>
      <c r="W5" s="268"/>
      <c r="Y5" s="269"/>
      <c r="Z5" s="269"/>
      <c r="AA5" s="269"/>
      <c r="AB5" s="263"/>
      <c r="AC5" s="269"/>
      <c r="AD5" s="269"/>
      <c r="AE5" s="269"/>
      <c r="AF5" s="269"/>
      <c r="AG5" s="270" t="s">
        <v>411</v>
      </c>
      <c r="AH5" s="610"/>
      <c r="AI5" s="610"/>
      <c r="AJ5" s="610"/>
      <c r="AK5" s="269" t="s">
        <v>412</v>
      </c>
      <c r="AL5" s="271"/>
      <c r="AM5" s="269" t="s">
        <v>413</v>
      </c>
      <c r="AN5" s="263"/>
    </row>
    <row r="6" spans="1:40" ht="10" customHeight="1" x14ac:dyDescent="0.2">
      <c r="A6" s="263"/>
      <c r="B6" s="272"/>
      <c r="C6" s="272"/>
      <c r="D6" s="272"/>
      <c r="E6" s="272"/>
      <c r="F6" s="272"/>
      <c r="G6" s="272"/>
      <c r="H6" s="272"/>
      <c r="I6" s="272"/>
      <c r="J6" s="272"/>
      <c r="K6" s="272"/>
      <c r="L6" s="272"/>
      <c r="M6" s="272"/>
      <c r="N6" s="272"/>
      <c r="O6" s="272"/>
      <c r="P6" s="272"/>
      <c r="Q6" s="272"/>
      <c r="R6" s="272"/>
      <c r="S6" s="272"/>
      <c r="T6" s="272"/>
      <c r="U6" s="272"/>
      <c r="V6" s="272"/>
      <c r="W6" s="272"/>
      <c r="X6" s="267"/>
      <c r="Y6" s="267"/>
      <c r="Z6" s="267"/>
      <c r="AA6" s="267"/>
      <c r="AB6" s="267"/>
      <c r="AC6" s="267"/>
      <c r="AD6" s="267"/>
      <c r="AE6" s="267"/>
      <c r="AF6" s="267"/>
      <c r="AG6" s="267"/>
      <c r="AH6" s="267"/>
      <c r="AI6" s="267"/>
      <c r="AJ6" s="267"/>
      <c r="AK6" s="267"/>
      <c r="AL6" s="267"/>
      <c r="AM6" s="263"/>
      <c r="AN6" s="263"/>
    </row>
    <row r="7" spans="1:40" ht="15" customHeight="1" x14ac:dyDescent="0.2">
      <c r="A7" s="611" t="s">
        <v>414</v>
      </c>
      <c r="B7" s="612" t="s">
        <v>415</v>
      </c>
      <c r="C7" s="614" t="s">
        <v>416</v>
      </c>
      <c r="D7" s="617" t="s">
        <v>417</v>
      </c>
      <c r="E7" s="618" t="s">
        <v>418</v>
      </c>
      <c r="F7" s="619" t="s">
        <v>419</v>
      </c>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20" t="s">
        <v>420</v>
      </c>
      <c r="AL7" s="624" t="s">
        <v>421</v>
      </c>
      <c r="AM7" s="625" t="s">
        <v>422</v>
      </c>
      <c r="AN7" s="625"/>
    </row>
    <row r="8" spans="1:40" ht="15" customHeight="1" x14ac:dyDescent="0.2">
      <c r="A8" s="611"/>
      <c r="B8" s="613"/>
      <c r="C8" s="615"/>
      <c r="D8" s="617"/>
      <c r="E8" s="618"/>
      <c r="F8" s="617" t="s">
        <v>50</v>
      </c>
      <c r="G8" s="617"/>
      <c r="H8" s="617"/>
      <c r="I8" s="617"/>
      <c r="J8" s="617"/>
      <c r="K8" s="617"/>
      <c r="L8" s="617"/>
      <c r="M8" s="617" t="s">
        <v>51</v>
      </c>
      <c r="N8" s="617"/>
      <c r="O8" s="617"/>
      <c r="P8" s="617"/>
      <c r="Q8" s="617"/>
      <c r="R8" s="617"/>
      <c r="S8" s="617"/>
      <c r="T8" s="617" t="s">
        <v>52</v>
      </c>
      <c r="U8" s="617"/>
      <c r="V8" s="617"/>
      <c r="W8" s="617"/>
      <c r="X8" s="617"/>
      <c r="Y8" s="617"/>
      <c r="Z8" s="617"/>
      <c r="AA8" s="617" t="s">
        <v>53</v>
      </c>
      <c r="AB8" s="617"/>
      <c r="AC8" s="617"/>
      <c r="AD8" s="617"/>
      <c r="AE8" s="617"/>
      <c r="AF8" s="617"/>
      <c r="AG8" s="617"/>
      <c r="AH8" s="617" t="s">
        <v>423</v>
      </c>
      <c r="AI8" s="617"/>
      <c r="AJ8" s="617"/>
      <c r="AK8" s="620"/>
      <c r="AL8" s="624"/>
      <c r="AM8" s="625"/>
      <c r="AN8" s="625"/>
    </row>
    <row r="9" spans="1:40" ht="15" customHeight="1" x14ac:dyDescent="0.2">
      <c r="A9" s="611"/>
      <c r="B9" s="622" t="s">
        <v>424</v>
      </c>
      <c r="C9" s="615"/>
      <c r="D9" s="617"/>
      <c r="E9" s="618"/>
      <c r="F9" s="273">
        <f>DATE($M$2,$S$2,1)</f>
        <v>46113</v>
      </c>
      <c r="G9" s="273">
        <f>DATE($M$2,$S$2,2)</f>
        <v>46114</v>
      </c>
      <c r="H9" s="273">
        <f>DATE($M$2,$S$2,3)</f>
        <v>46115</v>
      </c>
      <c r="I9" s="273">
        <f>DATE($M$2,$S$2,4)</f>
        <v>46116</v>
      </c>
      <c r="J9" s="273">
        <f>DATE($M$2,$S$2,5)</f>
        <v>46117</v>
      </c>
      <c r="K9" s="273">
        <f>DATE($M$2,$S$2,6)</f>
        <v>46118</v>
      </c>
      <c r="L9" s="273">
        <f>DATE($M$2,$S$2,7)</f>
        <v>46119</v>
      </c>
      <c r="M9" s="273">
        <f>DATE($M$2,$S$2,8)</f>
        <v>46120</v>
      </c>
      <c r="N9" s="273">
        <f>DATE($M$2,$S$2,9)</f>
        <v>46121</v>
      </c>
      <c r="O9" s="273">
        <f>DATE($M$2,$S$2,10)</f>
        <v>46122</v>
      </c>
      <c r="P9" s="273">
        <f>DATE($M$2,$S$2,11)</f>
        <v>46123</v>
      </c>
      <c r="Q9" s="273">
        <f>DATE($M$2,$S$2,12)</f>
        <v>46124</v>
      </c>
      <c r="R9" s="273">
        <f>DATE($M$2,$S$2,13)</f>
        <v>46125</v>
      </c>
      <c r="S9" s="273">
        <f>DATE($M$2,$S$2,14)</f>
        <v>46126</v>
      </c>
      <c r="T9" s="273">
        <f>DATE($M$2,$S$2,15)</f>
        <v>46127</v>
      </c>
      <c r="U9" s="273">
        <f>DATE($M$2,$S$2,16)</f>
        <v>46128</v>
      </c>
      <c r="V9" s="273">
        <f>DATE($M$2,$S$2,17)</f>
        <v>46129</v>
      </c>
      <c r="W9" s="273">
        <f>DATE($M$2,$S$2,18)</f>
        <v>46130</v>
      </c>
      <c r="X9" s="273">
        <f>DATE($M$2,$S$2,19)</f>
        <v>46131</v>
      </c>
      <c r="Y9" s="273">
        <f>DATE($M$2,$S$2,20)</f>
        <v>46132</v>
      </c>
      <c r="Z9" s="273">
        <f>DATE($M$2,$S$2,21)</f>
        <v>46133</v>
      </c>
      <c r="AA9" s="273">
        <f>DATE($M$2,$S$2,22)</f>
        <v>46134</v>
      </c>
      <c r="AB9" s="273">
        <f>DATE($M$2,$S$2,23)</f>
        <v>46135</v>
      </c>
      <c r="AC9" s="273">
        <f>DATE($M$2,$S$2,24)</f>
        <v>46136</v>
      </c>
      <c r="AD9" s="273">
        <f>DATE($M$2,$S$2,25)</f>
        <v>46137</v>
      </c>
      <c r="AE9" s="273">
        <f>DATE($M$2,$S$2,26)</f>
        <v>46138</v>
      </c>
      <c r="AF9" s="273">
        <f>DATE($M$2,$S$2,27)</f>
        <v>46139</v>
      </c>
      <c r="AG9" s="273">
        <f>DATE($M$2,$S$2,28)</f>
        <v>46140</v>
      </c>
      <c r="AH9" s="273">
        <f>IF(DAY(EOMONTH(F9,0))&lt;29,"",DATE($M$2,$S$2,29))</f>
        <v>46141</v>
      </c>
      <c r="AI9" s="273">
        <f>IF(DAY(EOMONTH(F9,0))&lt;30,"",DATE($M$2,$S$2,30))</f>
        <v>46142</v>
      </c>
      <c r="AJ9" s="273" t="str">
        <f>IF(DAY(EOMONTH(F9,0))&lt;31,"",DATE($M$2,$S$2,31))</f>
        <v/>
      </c>
      <c r="AK9" s="620"/>
      <c r="AL9" s="624"/>
      <c r="AM9" s="625"/>
      <c r="AN9" s="625"/>
    </row>
    <row r="10" spans="1:40" ht="15" customHeight="1" x14ac:dyDescent="0.2">
      <c r="A10" s="611"/>
      <c r="B10" s="623"/>
      <c r="C10" s="616"/>
      <c r="D10" s="617"/>
      <c r="E10" s="618"/>
      <c r="F10" s="274">
        <f>DATE($M$2,$S$2,1)</f>
        <v>46113</v>
      </c>
      <c r="G10" s="274">
        <f>DATE($M$2,$S$2,2)</f>
        <v>46114</v>
      </c>
      <c r="H10" s="274">
        <f>DATE($M$2,$S$2,3)</f>
        <v>46115</v>
      </c>
      <c r="I10" s="274">
        <f>DATE($M$2,$S$2,4)</f>
        <v>46116</v>
      </c>
      <c r="J10" s="274">
        <f>DATE($M$2,$S$2,5)</f>
        <v>46117</v>
      </c>
      <c r="K10" s="274">
        <f>DATE($M$2,$S$2,6)</f>
        <v>46118</v>
      </c>
      <c r="L10" s="274">
        <f>DATE($M$2,$S$2,7)</f>
        <v>46119</v>
      </c>
      <c r="M10" s="274">
        <f>DATE($M$2,$S$2,8)</f>
        <v>46120</v>
      </c>
      <c r="N10" s="274">
        <f>DATE($M$2,$S$2,9)</f>
        <v>46121</v>
      </c>
      <c r="O10" s="274">
        <f>DATE($M$2,$S$2,10)</f>
        <v>46122</v>
      </c>
      <c r="P10" s="274">
        <f>DATE($M$2,$S$2,11)</f>
        <v>46123</v>
      </c>
      <c r="Q10" s="274">
        <f>DATE($M$2,$S$2,12)</f>
        <v>46124</v>
      </c>
      <c r="R10" s="274">
        <f>DATE($M$2,$S$2,13)</f>
        <v>46125</v>
      </c>
      <c r="S10" s="274">
        <f>DATE($M$2,$S$2,14)</f>
        <v>46126</v>
      </c>
      <c r="T10" s="274">
        <f>DATE($M$2,$S$2,15)</f>
        <v>46127</v>
      </c>
      <c r="U10" s="274">
        <f>DATE($M$2,$S$2,16)</f>
        <v>46128</v>
      </c>
      <c r="V10" s="274">
        <f>DATE($M$2,$S$2,17)</f>
        <v>46129</v>
      </c>
      <c r="W10" s="274">
        <f>DATE($M$2,$S$2,18)</f>
        <v>46130</v>
      </c>
      <c r="X10" s="274">
        <f>DATE($M$2,$S$2,19)</f>
        <v>46131</v>
      </c>
      <c r="Y10" s="274">
        <f>DATE($M$2,$S$2,20)</f>
        <v>46132</v>
      </c>
      <c r="Z10" s="274">
        <f>DATE($M$2,$S$2,21)</f>
        <v>46133</v>
      </c>
      <c r="AA10" s="274">
        <f>DATE($M$2,$S$2,22)</f>
        <v>46134</v>
      </c>
      <c r="AB10" s="274">
        <f>DATE($M$2,$S$2,23)</f>
        <v>46135</v>
      </c>
      <c r="AC10" s="274">
        <f>DATE($M$2,$S$2,24)</f>
        <v>46136</v>
      </c>
      <c r="AD10" s="274">
        <f>DATE($M$2,$S$2,25)</f>
        <v>46137</v>
      </c>
      <c r="AE10" s="274">
        <f>DATE($M$2,$S$2,26)</f>
        <v>46138</v>
      </c>
      <c r="AF10" s="274">
        <f>DATE($M$2,$S$2,27)</f>
        <v>46139</v>
      </c>
      <c r="AG10" s="274">
        <f>DATE($M$2,$S$2,28)</f>
        <v>46140</v>
      </c>
      <c r="AH10" s="274">
        <f>IF(DAY(EOMONTH(F10,0))&lt;29,"",DATE($M$2,$S$2,29))</f>
        <v>46141</v>
      </c>
      <c r="AI10" s="274">
        <f>IF(DAY(EOMONTH(F10,0))&lt;30,"",DATE($M$2,$S$2,30))</f>
        <v>46142</v>
      </c>
      <c r="AJ10" s="274" t="str">
        <f>IF(DAY(EOMONTH(F10,0))&lt;31,"",DATE($M$2,$S$2,31))</f>
        <v/>
      </c>
      <c r="AK10" s="620"/>
      <c r="AL10" s="624"/>
      <c r="AM10" s="625"/>
      <c r="AN10" s="625"/>
    </row>
    <row r="11" spans="1:40" ht="18" customHeight="1" x14ac:dyDescent="0.2">
      <c r="A11" s="275">
        <v>1</v>
      </c>
      <c r="B11" s="276" t="s">
        <v>425</v>
      </c>
      <c r="C11" s="277"/>
      <c r="D11" s="278"/>
      <c r="E11" s="279"/>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1">
        <f>+SUM(F11:AJ11)</f>
        <v>0</v>
      </c>
      <c r="AL11" s="282">
        <f>IF($AK$3="４週",AK11/4,AK11/(DAY(EOMONTH($F$9,0))/7))</f>
        <v>0</v>
      </c>
      <c r="AM11" s="621"/>
      <c r="AN11" s="621"/>
    </row>
    <row r="12" spans="1:40" ht="18" customHeight="1" x14ac:dyDescent="0.2">
      <c r="A12" s="275">
        <v>2</v>
      </c>
      <c r="B12" s="276" t="s">
        <v>427</v>
      </c>
      <c r="C12" s="277"/>
      <c r="D12" s="278"/>
      <c r="E12" s="279"/>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1">
        <f t="shared" ref="AK12:AK31" si="0">+SUM(F12:AJ12)</f>
        <v>0</v>
      </c>
      <c r="AL12" s="282">
        <f>IF($AK$3="４週",AK12/4,AK12/(DAY(EOMONTH($F$9,0))/7))</f>
        <v>0</v>
      </c>
      <c r="AM12" s="621"/>
      <c r="AN12" s="621"/>
    </row>
    <row r="13" spans="1:40" ht="18" customHeight="1" x14ac:dyDescent="0.2">
      <c r="A13" s="275">
        <v>3</v>
      </c>
      <c r="B13" s="276" t="s">
        <v>427</v>
      </c>
      <c r="C13" s="277"/>
      <c r="D13" s="278"/>
      <c r="E13" s="279"/>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1">
        <f t="shared" si="0"/>
        <v>0</v>
      </c>
      <c r="AL13" s="282">
        <f>IF($AK$3="４週",AK13/4,AK13/(DAY(EOMONTH($F$9,0))/7))</f>
        <v>0</v>
      </c>
      <c r="AM13" s="621"/>
      <c r="AN13" s="621"/>
    </row>
    <row r="14" spans="1:40" ht="18" customHeight="1" x14ac:dyDescent="0.2">
      <c r="A14" s="275">
        <v>4</v>
      </c>
      <c r="B14" s="276" t="s">
        <v>430</v>
      </c>
      <c r="C14" s="277"/>
      <c r="D14" s="278"/>
      <c r="E14" s="279"/>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1">
        <f t="shared" si="0"/>
        <v>0</v>
      </c>
      <c r="AL14" s="282">
        <f>IF($AK$3="４週",AK14/4,AK14/(DAY(EOMONTH($F$9,0))/7))</f>
        <v>0</v>
      </c>
      <c r="AM14" s="621"/>
      <c r="AN14" s="621"/>
    </row>
    <row r="15" spans="1:40" ht="18" customHeight="1" x14ac:dyDescent="0.2">
      <c r="A15" s="275">
        <v>5</v>
      </c>
      <c r="B15" s="276"/>
      <c r="C15" s="277"/>
      <c r="D15" s="278"/>
      <c r="E15" s="279"/>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1">
        <f t="shared" si="0"/>
        <v>0</v>
      </c>
      <c r="AL15" s="282">
        <f t="shared" ref="AL15:AL30" si="1">IF($AK$3="４週",AK15/4,AK15/(DAY(EOMONTH($F$9,0))/7))</f>
        <v>0</v>
      </c>
      <c r="AM15" s="621"/>
      <c r="AN15" s="621"/>
    </row>
    <row r="16" spans="1:40" ht="18" customHeight="1" x14ac:dyDescent="0.2">
      <c r="A16" s="275">
        <v>6</v>
      </c>
      <c r="B16" s="276"/>
      <c r="C16" s="277"/>
      <c r="D16" s="278"/>
      <c r="E16" s="279"/>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1">
        <f t="shared" si="0"/>
        <v>0</v>
      </c>
      <c r="AL16" s="282">
        <f t="shared" si="1"/>
        <v>0</v>
      </c>
      <c r="AM16" s="621"/>
      <c r="AN16" s="621"/>
    </row>
    <row r="17" spans="1:40" ht="18" customHeight="1" x14ac:dyDescent="0.2">
      <c r="A17" s="275">
        <v>7</v>
      </c>
      <c r="B17" s="276"/>
      <c r="C17" s="277"/>
      <c r="D17" s="278"/>
      <c r="E17" s="279"/>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1">
        <f t="shared" si="0"/>
        <v>0</v>
      </c>
      <c r="AL17" s="282">
        <f t="shared" si="1"/>
        <v>0</v>
      </c>
      <c r="AM17" s="621"/>
      <c r="AN17" s="621"/>
    </row>
    <row r="18" spans="1:40" ht="18" customHeight="1" x14ac:dyDescent="0.2">
      <c r="A18" s="275">
        <v>8</v>
      </c>
      <c r="B18" s="276"/>
      <c r="C18" s="277"/>
      <c r="D18" s="278"/>
      <c r="E18" s="279"/>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1">
        <f t="shared" si="0"/>
        <v>0</v>
      </c>
      <c r="AL18" s="282">
        <f t="shared" si="1"/>
        <v>0</v>
      </c>
      <c r="AM18" s="621"/>
      <c r="AN18" s="621"/>
    </row>
    <row r="19" spans="1:40" ht="18" customHeight="1" x14ac:dyDescent="0.2">
      <c r="A19" s="275">
        <v>9</v>
      </c>
      <c r="B19" s="276"/>
      <c r="C19" s="277"/>
      <c r="D19" s="278"/>
      <c r="E19" s="279"/>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1">
        <f t="shared" si="0"/>
        <v>0</v>
      </c>
      <c r="AL19" s="282">
        <f t="shared" si="1"/>
        <v>0</v>
      </c>
      <c r="AM19" s="621"/>
      <c r="AN19" s="621"/>
    </row>
    <row r="20" spans="1:40" ht="18" customHeight="1" x14ac:dyDescent="0.2">
      <c r="A20" s="275">
        <v>10</v>
      </c>
      <c r="B20" s="276"/>
      <c r="C20" s="277"/>
      <c r="D20" s="278"/>
      <c r="E20" s="279"/>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1">
        <f t="shared" si="0"/>
        <v>0</v>
      </c>
      <c r="AL20" s="282">
        <f t="shared" si="1"/>
        <v>0</v>
      </c>
      <c r="AM20" s="621"/>
      <c r="AN20" s="621"/>
    </row>
    <row r="21" spans="1:40" ht="18" customHeight="1" x14ac:dyDescent="0.2">
      <c r="A21" s="275">
        <v>11</v>
      </c>
      <c r="B21" s="276"/>
      <c r="C21" s="277"/>
      <c r="D21" s="278"/>
      <c r="E21" s="279"/>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1">
        <f t="shared" si="0"/>
        <v>0</v>
      </c>
      <c r="AL21" s="282">
        <f t="shared" si="1"/>
        <v>0</v>
      </c>
      <c r="AM21" s="621"/>
      <c r="AN21" s="621"/>
    </row>
    <row r="22" spans="1:40" ht="18" customHeight="1" x14ac:dyDescent="0.2">
      <c r="A22" s="275">
        <v>12</v>
      </c>
      <c r="B22" s="276"/>
      <c r="C22" s="277"/>
      <c r="D22" s="278"/>
      <c r="E22" s="279"/>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1">
        <f t="shared" si="0"/>
        <v>0</v>
      </c>
      <c r="AL22" s="282">
        <f t="shared" si="1"/>
        <v>0</v>
      </c>
      <c r="AM22" s="621"/>
      <c r="AN22" s="621"/>
    </row>
    <row r="23" spans="1:40" ht="18" customHeight="1" x14ac:dyDescent="0.2">
      <c r="A23" s="275">
        <v>13</v>
      </c>
      <c r="B23" s="276"/>
      <c r="C23" s="277"/>
      <c r="D23" s="278"/>
      <c r="E23" s="279"/>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1">
        <f t="shared" si="0"/>
        <v>0</v>
      </c>
      <c r="AL23" s="282">
        <f t="shared" si="1"/>
        <v>0</v>
      </c>
      <c r="AM23" s="621"/>
      <c r="AN23" s="621"/>
    </row>
    <row r="24" spans="1:40" ht="18" customHeight="1" x14ac:dyDescent="0.2">
      <c r="A24" s="275">
        <v>14</v>
      </c>
      <c r="B24" s="276"/>
      <c r="C24" s="277"/>
      <c r="D24" s="278"/>
      <c r="E24" s="279"/>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1">
        <f t="shared" si="0"/>
        <v>0</v>
      </c>
      <c r="AL24" s="282">
        <f t="shared" si="1"/>
        <v>0</v>
      </c>
      <c r="AM24" s="621"/>
      <c r="AN24" s="621"/>
    </row>
    <row r="25" spans="1:40" ht="18" customHeight="1" x14ac:dyDescent="0.2">
      <c r="A25" s="275">
        <v>15</v>
      </c>
      <c r="B25" s="276"/>
      <c r="C25" s="277"/>
      <c r="D25" s="278"/>
      <c r="E25" s="279"/>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1">
        <f t="shared" si="0"/>
        <v>0</v>
      </c>
      <c r="AL25" s="282">
        <f t="shared" si="1"/>
        <v>0</v>
      </c>
      <c r="AM25" s="621"/>
      <c r="AN25" s="621"/>
    </row>
    <row r="26" spans="1:40" ht="18" customHeight="1" x14ac:dyDescent="0.2">
      <c r="A26" s="275">
        <v>16</v>
      </c>
      <c r="B26" s="276"/>
      <c r="C26" s="277"/>
      <c r="D26" s="278"/>
      <c r="E26" s="279"/>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1">
        <f t="shared" si="0"/>
        <v>0</v>
      </c>
      <c r="AL26" s="282">
        <f t="shared" si="1"/>
        <v>0</v>
      </c>
      <c r="AM26" s="621"/>
      <c r="AN26" s="621"/>
    </row>
    <row r="27" spans="1:40" ht="18" customHeight="1" x14ac:dyDescent="0.2">
      <c r="A27" s="275">
        <v>17</v>
      </c>
      <c r="B27" s="276"/>
      <c r="C27" s="277"/>
      <c r="D27" s="278"/>
      <c r="E27" s="279"/>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1">
        <f t="shared" si="0"/>
        <v>0</v>
      </c>
      <c r="AL27" s="282">
        <f t="shared" si="1"/>
        <v>0</v>
      </c>
      <c r="AM27" s="621"/>
      <c r="AN27" s="621"/>
    </row>
    <row r="28" spans="1:40" ht="18" customHeight="1" x14ac:dyDescent="0.2">
      <c r="A28" s="275">
        <v>18</v>
      </c>
      <c r="B28" s="276"/>
      <c r="C28" s="277"/>
      <c r="D28" s="278"/>
      <c r="E28" s="279"/>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1">
        <f t="shared" si="0"/>
        <v>0</v>
      </c>
      <c r="AL28" s="282">
        <f t="shared" si="1"/>
        <v>0</v>
      </c>
      <c r="AM28" s="621"/>
      <c r="AN28" s="621"/>
    </row>
    <row r="29" spans="1:40" ht="18" customHeight="1" x14ac:dyDescent="0.2">
      <c r="A29" s="275">
        <v>19</v>
      </c>
      <c r="B29" s="276"/>
      <c r="C29" s="277"/>
      <c r="D29" s="278"/>
      <c r="E29" s="279"/>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1">
        <f t="shared" si="0"/>
        <v>0</v>
      </c>
      <c r="AL29" s="282">
        <f t="shared" si="1"/>
        <v>0</v>
      </c>
      <c r="AM29" s="621"/>
      <c r="AN29" s="621"/>
    </row>
    <row r="30" spans="1:40" ht="18" customHeight="1" x14ac:dyDescent="0.2">
      <c r="A30" s="275">
        <v>20</v>
      </c>
      <c r="B30" s="276"/>
      <c r="C30" s="277"/>
      <c r="D30" s="278"/>
      <c r="E30" s="279"/>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1">
        <f t="shared" si="0"/>
        <v>0</v>
      </c>
      <c r="AL30" s="282">
        <f t="shared" si="1"/>
        <v>0</v>
      </c>
      <c r="AM30" s="621"/>
      <c r="AN30" s="621"/>
    </row>
    <row r="31" spans="1:40" ht="18" customHeight="1" x14ac:dyDescent="0.2">
      <c r="A31" s="618" t="s">
        <v>54</v>
      </c>
      <c r="B31" s="626"/>
      <c r="C31" s="626"/>
      <c r="D31" s="626"/>
      <c r="E31" s="626"/>
      <c r="F31" s="283">
        <f>+SUM(F11:F30)</f>
        <v>0</v>
      </c>
      <c r="G31" s="283">
        <f t="shared" ref="G31:AJ31" si="2">+SUM(G11:G30)</f>
        <v>0</v>
      </c>
      <c r="H31" s="283">
        <f t="shared" si="2"/>
        <v>0</v>
      </c>
      <c r="I31" s="283">
        <f t="shared" si="2"/>
        <v>0</v>
      </c>
      <c r="J31" s="283">
        <f t="shared" si="2"/>
        <v>0</v>
      </c>
      <c r="K31" s="283">
        <f t="shared" si="2"/>
        <v>0</v>
      </c>
      <c r="L31" s="283">
        <f t="shared" si="2"/>
        <v>0</v>
      </c>
      <c r="M31" s="283">
        <f t="shared" si="2"/>
        <v>0</v>
      </c>
      <c r="N31" s="283">
        <f t="shared" si="2"/>
        <v>0</v>
      </c>
      <c r="O31" s="283">
        <f t="shared" si="2"/>
        <v>0</v>
      </c>
      <c r="P31" s="283">
        <f t="shared" si="2"/>
        <v>0</v>
      </c>
      <c r="Q31" s="283">
        <f t="shared" si="2"/>
        <v>0</v>
      </c>
      <c r="R31" s="283">
        <f t="shared" si="2"/>
        <v>0</v>
      </c>
      <c r="S31" s="283">
        <f t="shared" si="2"/>
        <v>0</v>
      </c>
      <c r="T31" s="283">
        <f t="shared" si="2"/>
        <v>0</v>
      </c>
      <c r="U31" s="283">
        <f t="shared" si="2"/>
        <v>0</v>
      </c>
      <c r="V31" s="283">
        <f t="shared" si="2"/>
        <v>0</v>
      </c>
      <c r="W31" s="283">
        <f t="shared" si="2"/>
        <v>0</v>
      </c>
      <c r="X31" s="283">
        <f t="shared" si="2"/>
        <v>0</v>
      </c>
      <c r="Y31" s="283">
        <f t="shared" si="2"/>
        <v>0</v>
      </c>
      <c r="Z31" s="283">
        <f t="shared" si="2"/>
        <v>0</v>
      </c>
      <c r="AA31" s="283">
        <f t="shared" si="2"/>
        <v>0</v>
      </c>
      <c r="AB31" s="283">
        <f t="shared" si="2"/>
        <v>0</v>
      </c>
      <c r="AC31" s="283">
        <f t="shared" si="2"/>
        <v>0</v>
      </c>
      <c r="AD31" s="283">
        <f t="shared" si="2"/>
        <v>0</v>
      </c>
      <c r="AE31" s="283">
        <f t="shared" si="2"/>
        <v>0</v>
      </c>
      <c r="AF31" s="283">
        <f t="shared" si="2"/>
        <v>0</v>
      </c>
      <c r="AG31" s="283">
        <f t="shared" si="2"/>
        <v>0</v>
      </c>
      <c r="AH31" s="283">
        <f t="shared" si="2"/>
        <v>0</v>
      </c>
      <c r="AI31" s="283">
        <f t="shared" si="2"/>
        <v>0</v>
      </c>
      <c r="AJ31" s="283">
        <f t="shared" si="2"/>
        <v>0</v>
      </c>
      <c r="AK31" s="281">
        <f t="shared" si="0"/>
        <v>0</v>
      </c>
      <c r="AL31" s="282">
        <f>IF($AK$3="４週",AK31/4,AK31/(DAY(EOMONTH($F$9,0))/7))</f>
        <v>0</v>
      </c>
      <c r="AM31" s="611"/>
      <c r="AN31" s="611"/>
    </row>
    <row r="32" spans="1:40" ht="18" customHeight="1" x14ac:dyDescent="0.2">
      <c r="A32" s="626" t="s">
        <v>55</v>
      </c>
      <c r="B32" s="626"/>
      <c r="C32" s="626"/>
      <c r="D32" s="626"/>
      <c r="E32" s="627"/>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3"/>
      <c r="AL32" s="285"/>
      <c r="AM32" s="611"/>
      <c r="AN32" s="611"/>
    </row>
    <row r="33" spans="1:40" ht="15" customHeight="1" x14ac:dyDescent="0.2">
      <c r="A33" s="272"/>
      <c r="B33" s="272"/>
      <c r="C33" s="272"/>
      <c r="D33" s="272"/>
      <c r="E33" s="272"/>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72"/>
      <c r="AL33" s="272"/>
      <c r="AM33" s="263"/>
    </row>
    <row r="34" spans="1:40" ht="15" customHeight="1" x14ac:dyDescent="0.2">
      <c r="A34" s="272"/>
      <c r="B34" s="272"/>
      <c r="C34" s="272"/>
      <c r="D34" s="272"/>
      <c r="E34" s="272"/>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72"/>
      <c r="AL34" s="272"/>
      <c r="AM34" s="263"/>
    </row>
    <row r="35" spans="1:40" ht="21" customHeight="1" x14ac:dyDescent="0.2">
      <c r="A35" s="262" t="s">
        <v>432</v>
      </c>
      <c r="B35" s="272"/>
      <c r="C35" s="272"/>
      <c r="D35" s="272"/>
      <c r="E35" s="272"/>
      <c r="F35" s="272"/>
      <c r="G35" s="286"/>
      <c r="H35" s="286"/>
      <c r="I35" s="286"/>
      <c r="J35" s="286"/>
      <c r="K35" s="286"/>
      <c r="L35" s="286"/>
      <c r="M35" s="286"/>
      <c r="N35" s="286"/>
      <c r="O35" s="286"/>
      <c r="Y35" s="262"/>
      <c r="AM35" s="272"/>
      <c r="AN35" s="263"/>
    </row>
    <row r="36" spans="1:40" ht="25" customHeight="1" x14ac:dyDescent="0.2">
      <c r="A36" s="617"/>
      <c r="B36" s="617"/>
      <c r="C36" s="617"/>
      <c r="D36" s="287">
        <f>IF(MONTH($F$9)&lt;7,MONTH($F$9)+6,MONTH($F$9)-6)</f>
        <v>10</v>
      </c>
      <c r="E36" s="287">
        <f>IF(MONTH($F$9)&lt;6,MONTH($F$9)+7,MONTH($F$9)-5)</f>
        <v>11</v>
      </c>
      <c r="F36" s="632">
        <f>IF(MONTH($F$9)&lt;5,MONTH($F$9)+8,MONTH($F$9)-4)</f>
        <v>12</v>
      </c>
      <c r="G36" s="632"/>
      <c r="H36" s="632"/>
      <c r="I36" s="632">
        <f>IF(MONTH($F$9)&lt;4,MONTH($F$9)+9,MONTH($F$9)-3)</f>
        <v>1</v>
      </c>
      <c r="J36" s="632"/>
      <c r="K36" s="632"/>
      <c r="L36" s="632">
        <f>IF(MONTH($F$9)&lt;3,MONTH($F$9)+10,MONTH($F$9)-2)</f>
        <v>2</v>
      </c>
      <c r="M36" s="632"/>
      <c r="N36" s="632"/>
      <c r="O36" s="632">
        <f>IF(MONTH($F$9)&lt;2,MONTH($F$9)+11,MONTH($F$9)-1)</f>
        <v>3</v>
      </c>
      <c r="P36" s="632"/>
      <c r="Q36" s="632"/>
      <c r="R36" s="617" t="s">
        <v>433</v>
      </c>
      <c r="S36" s="617"/>
      <c r="T36" s="617"/>
      <c r="U36" s="617"/>
      <c r="V36" s="624" t="s">
        <v>434</v>
      </c>
      <c r="W36" s="624"/>
      <c r="X36" s="624"/>
      <c r="Y36" s="624"/>
      <c r="Z36" s="624" t="s">
        <v>435</v>
      </c>
      <c r="AA36" s="624"/>
      <c r="AB36" s="624"/>
      <c r="AC36" s="624"/>
    </row>
    <row r="37" spans="1:40" ht="18" customHeight="1" x14ac:dyDescent="0.2">
      <c r="A37" s="628" t="s">
        <v>436</v>
      </c>
      <c r="B37" s="628"/>
      <c r="C37" s="628"/>
      <c r="D37" s="280"/>
      <c r="E37" s="280"/>
      <c r="F37" s="629"/>
      <c r="G37" s="629"/>
      <c r="H37" s="629"/>
      <c r="I37" s="629"/>
      <c r="J37" s="629"/>
      <c r="K37" s="629"/>
      <c r="L37" s="629"/>
      <c r="M37" s="629"/>
      <c r="N37" s="629"/>
      <c r="O37" s="629"/>
      <c r="P37" s="629"/>
      <c r="Q37" s="629"/>
      <c r="R37" s="630">
        <f>SUM(D37:Q37)</f>
        <v>0</v>
      </c>
      <c r="S37" s="630"/>
      <c r="T37" s="630"/>
      <c r="U37" s="630"/>
      <c r="V37" s="631">
        <f>ROUNDUP((R37+R38)/6,1)</f>
        <v>0</v>
      </c>
      <c r="W37" s="631"/>
      <c r="X37" s="631"/>
      <c r="Y37" s="631"/>
      <c r="Z37" s="631">
        <f>ROUNDDOWN(V37/35,1)</f>
        <v>0</v>
      </c>
      <c r="AA37" s="631"/>
      <c r="AB37" s="631"/>
      <c r="AC37" s="631"/>
    </row>
    <row r="38" spans="1:40" ht="18" customHeight="1" x14ac:dyDescent="0.2">
      <c r="A38" s="628" t="s">
        <v>437</v>
      </c>
      <c r="B38" s="628"/>
      <c r="C38" s="628"/>
      <c r="D38" s="280"/>
      <c r="E38" s="280"/>
      <c r="F38" s="629"/>
      <c r="G38" s="629"/>
      <c r="H38" s="629"/>
      <c r="I38" s="629"/>
      <c r="J38" s="629"/>
      <c r="K38" s="629"/>
      <c r="L38" s="629"/>
      <c r="M38" s="629"/>
      <c r="N38" s="629"/>
      <c r="O38" s="629"/>
      <c r="P38" s="629"/>
      <c r="Q38" s="629"/>
      <c r="R38" s="630">
        <f>+SUM(D38:Q38)</f>
        <v>0</v>
      </c>
      <c r="S38" s="630"/>
      <c r="T38" s="630"/>
      <c r="U38" s="630"/>
      <c r="V38" s="631"/>
      <c r="W38" s="631"/>
      <c r="X38" s="631"/>
      <c r="Y38" s="631"/>
      <c r="Z38" s="631"/>
      <c r="AA38" s="631"/>
      <c r="AB38" s="631"/>
      <c r="AC38" s="631"/>
    </row>
    <row r="39" spans="1:40" ht="21" customHeight="1" x14ac:dyDescent="0.2">
      <c r="A39" s="262" t="s">
        <v>438</v>
      </c>
      <c r="B39" s="266"/>
      <c r="C39" s="267"/>
      <c r="D39" s="267"/>
      <c r="E39" s="267"/>
      <c r="F39" s="267"/>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7"/>
      <c r="AM39" s="267"/>
      <c r="AN39" s="263"/>
    </row>
    <row r="40" spans="1:40" ht="25" customHeight="1" x14ac:dyDescent="0.2">
      <c r="A40" s="263"/>
      <c r="B40" s="272"/>
      <c r="C40" s="633" t="str">
        <f>IF(VLOOKUP($AK$1,[1]選択肢!$A$1:$J$32,C45,FALSE)=0,"-",VLOOKUP($AK$1,[1]選択肢!$A$1:$J$32,C45,FALSE))</f>
        <v>管理者</v>
      </c>
      <c r="D40" s="634"/>
      <c r="E40" s="635" t="str">
        <f>IF(VLOOKUP($AK$1,[1]選択肢!$A$1:$J$32,E45,FALSE)=0,"-",VLOOKUP($AK$1,[1]選択肢!$A$1:$J$32,E45,FALSE))</f>
        <v>相談支援専門員</v>
      </c>
      <c r="F40" s="635"/>
      <c r="G40" s="635"/>
      <c r="H40" s="635"/>
      <c r="I40" s="633" t="str">
        <f>IF(VLOOKUP($AK$1,[1]選択肢!$A$1:$J$32,I45,FALSE)=0,"-",VLOOKUP($AK$1,[1]選択肢!$A$1:$J$32,I45,FALSE))</f>
        <v>相談支援員</v>
      </c>
      <c r="J40" s="634"/>
      <c r="K40" s="634"/>
      <c r="L40" s="634"/>
      <c r="M40" s="634"/>
      <c r="N40" s="636"/>
      <c r="O40" s="633" t="str">
        <f>IF(VLOOKUP($AK$1,[1]選択肢!$A$1:$J$32,O45,FALSE)=0,"-",VLOOKUP($AK$1,[1]選択肢!$A$1:$J$32,O45,FALSE))</f>
        <v>-</v>
      </c>
      <c r="P40" s="634"/>
      <c r="Q40" s="634"/>
      <c r="R40" s="634"/>
      <c r="S40" s="634"/>
      <c r="T40" s="636"/>
      <c r="U40" s="633" t="str">
        <f>IF(VLOOKUP($AK$1,[1]選択肢!$A$1:$J$32,U45,FALSE)=0,"-",VLOOKUP($AK$1,[1]選択肢!$A$1:$J$32,U45,FALSE))</f>
        <v>-</v>
      </c>
      <c r="V40" s="634"/>
      <c r="W40" s="634"/>
      <c r="X40" s="634"/>
      <c r="Y40" s="634"/>
      <c r="Z40" s="636"/>
      <c r="AA40" s="633" t="str">
        <f>IF(VLOOKUP($AK$1,[1]選択肢!$A$1:$J$32,AA45,FALSE)=0,"-",VLOOKUP($AK$1,[1]選択肢!$A$1:$J$32,AA45,FALSE))</f>
        <v>-</v>
      </c>
      <c r="AB40" s="634"/>
      <c r="AC40" s="634"/>
      <c r="AD40" s="634"/>
      <c r="AE40" s="634"/>
      <c r="AF40" s="636"/>
      <c r="AG40" s="635" t="str">
        <f>IF(VLOOKUP($AK$1,[1]選択肢!$A$1:$J$32,AG45,FALSE)=0,"-",VLOOKUP($AK$1,[1]選択肢!$A$1:$J$32,AG45,FALSE))</f>
        <v>-</v>
      </c>
      <c r="AH40" s="635"/>
      <c r="AI40" s="635"/>
      <c r="AJ40" s="635"/>
      <c r="AK40" s="635"/>
      <c r="AL40" s="635" t="str">
        <f>IF(VLOOKUP($AK$1,[1]選択肢!$A$1:$J$32,AL45,FALSE)=0,"-",VLOOKUP($AK$1,[1]選択肢!$A$1:$J$32,AL45,FALSE))</f>
        <v>-</v>
      </c>
      <c r="AM40" s="635"/>
      <c r="AN40" s="263"/>
    </row>
    <row r="41" spans="1:40" ht="18" customHeight="1" x14ac:dyDescent="0.2">
      <c r="A41" s="263"/>
      <c r="B41" s="272"/>
      <c r="C41" s="288" t="s">
        <v>439</v>
      </c>
      <c r="D41" s="288" t="s">
        <v>440</v>
      </c>
      <c r="E41" s="289" t="s">
        <v>439</v>
      </c>
      <c r="F41" s="637" t="s">
        <v>440</v>
      </c>
      <c r="G41" s="637"/>
      <c r="H41" s="637"/>
      <c r="I41" s="638" t="s">
        <v>439</v>
      </c>
      <c r="J41" s="639"/>
      <c r="K41" s="640"/>
      <c r="L41" s="638" t="s">
        <v>440</v>
      </c>
      <c r="M41" s="639"/>
      <c r="N41" s="640"/>
      <c r="O41" s="638" t="s">
        <v>439</v>
      </c>
      <c r="P41" s="639"/>
      <c r="Q41" s="640"/>
      <c r="R41" s="638" t="s">
        <v>440</v>
      </c>
      <c r="S41" s="639"/>
      <c r="T41" s="640"/>
      <c r="U41" s="638" t="s">
        <v>439</v>
      </c>
      <c r="V41" s="639"/>
      <c r="W41" s="640"/>
      <c r="X41" s="638" t="s">
        <v>440</v>
      </c>
      <c r="Y41" s="639"/>
      <c r="Z41" s="640"/>
      <c r="AA41" s="638" t="s">
        <v>439</v>
      </c>
      <c r="AB41" s="639"/>
      <c r="AC41" s="640"/>
      <c r="AD41" s="638" t="s">
        <v>440</v>
      </c>
      <c r="AE41" s="639"/>
      <c r="AF41" s="640"/>
      <c r="AG41" s="638" t="s">
        <v>439</v>
      </c>
      <c r="AH41" s="639"/>
      <c r="AI41" s="640"/>
      <c r="AJ41" s="638" t="s">
        <v>440</v>
      </c>
      <c r="AK41" s="640"/>
      <c r="AL41" s="289" t="s">
        <v>321</v>
      </c>
      <c r="AM41" s="289" t="s">
        <v>322</v>
      </c>
      <c r="AN41" s="263"/>
    </row>
    <row r="42" spans="1:40" ht="18" customHeight="1" x14ac:dyDescent="0.2">
      <c r="A42" s="263"/>
      <c r="B42" s="290" t="s">
        <v>441</v>
      </c>
      <c r="C42" s="289">
        <f>COUNTIFS($B$11:$B$30,C$40,$C$11:$C$30,"A",$E$11:$E$30,"*")</f>
        <v>0</v>
      </c>
      <c r="D42" s="289">
        <f>COUNTIFS($B$11:$B$30,C$40,$C$11:$C$30,"B",$E$11:$E$30,"*")</f>
        <v>0</v>
      </c>
      <c r="E42" s="289">
        <f>COUNTIFS($B$11:$B$30,E$40,$C$11:$C$30,"A",$E$11:$E$30,"*")</f>
        <v>0</v>
      </c>
      <c r="F42" s="638">
        <f>COUNTIFS($B$11:$B$30,E$40,$C$11:$C$30,"B",$E$11:$E$30,"*")</f>
        <v>0</v>
      </c>
      <c r="G42" s="639"/>
      <c r="H42" s="640"/>
      <c r="I42" s="638">
        <f>COUNTIFS($B$11:$B$30,I$40,$C$11:$C$30,"A",$E$11:$E$30,"*")</f>
        <v>0</v>
      </c>
      <c r="J42" s="639"/>
      <c r="K42" s="640"/>
      <c r="L42" s="638">
        <f>COUNTIFS($B$11:$B$30,I$40,$C$11:$C$30,"B",$E$11:$E$30,"*")</f>
        <v>0</v>
      </c>
      <c r="M42" s="639"/>
      <c r="N42" s="640"/>
      <c r="O42" s="638">
        <f>COUNTIFS($B$11:$B$30,O$40,$C$11:$C$30,"A",$E$11:$E$30,"*")</f>
        <v>0</v>
      </c>
      <c r="P42" s="639"/>
      <c r="Q42" s="640"/>
      <c r="R42" s="638">
        <f>COUNTIFS($B$11:$B$30,O$40,$C$11:$C$30,"B",$E$11:$E$30,"*")</f>
        <v>0</v>
      </c>
      <c r="S42" s="639"/>
      <c r="T42" s="640"/>
      <c r="U42" s="638">
        <f>COUNTIFS($B$11:$B$30,U$40,$C$11:$C$30,"A",$E$11:$E$30,"*")</f>
        <v>0</v>
      </c>
      <c r="V42" s="639"/>
      <c r="W42" s="640"/>
      <c r="X42" s="638">
        <f>COUNTIFS($B$11:$B$30,U$40,$C$11:$C$30,"B",$E$11:$E$30,"*")</f>
        <v>0</v>
      </c>
      <c r="Y42" s="639"/>
      <c r="Z42" s="640"/>
      <c r="AA42" s="638">
        <f>COUNTIFS($B$11:$B$30,AA$40,$C$11:$C$30,"A",$E$11:$E$30,"*")</f>
        <v>0</v>
      </c>
      <c r="AB42" s="639"/>
      <c r="AC42" s="640"/>
      <c r="AD42" s="638">
        <f>COUNTIFS($B$11:$B$30,AA$40,$C$11:$C$30,"B",$E$11:$E$30,"*")</f>
        <v>0</v>
      </c>
      <c r="AE42" s="639"/>
      <c r="AF42" s="640"/>
      <c r="AG42" s="638">
        <f>COUNTIFS($B$11:$B$30,AG$40,$C$11:$C$30,"A",$E$11:$E$30,"*")</f>
        <v>0</v>
      </c>
      <c r="AH42" s="639"/>
      <c r="AI42" s="640"/>
      <c r="AJ42" s="638">
        <f>COUNTIFS($B$11:$B$30,AG$40,$C$11:$C$30,"B",$E$11:$E$30,"*")</f>
        <v>0</v>
      </c>
      <c r="AK42" s="640"/>
      <c r="AL42" s="289">
        <f>COUNTIFS($B$11:$B$30,AL$40,$C$11:$C$30,"A",$E$11:$E$30,"*")</f>
        <v>0</v>
      </c>
      <c r="AM42" s="289">
        <f>COUNTIFS($B$11:$B$30,AL$40,$C$11:$C$30,"B",$E$11:$E$30,"*")</f>
        <v>0</v>
      </c>
      <c r="AN42" s="263"/>
    </row>
    <row r="43" spans="1:40" ht="18" customHeight="1" x14ac:dyDescent="0.2">
      <c r="A43" s="263"/>
      <c r="B43" s="291" t="s">
        <v>442</v>
      </c>
      <c r="C43" s="289">
        <f>COUNTIFS($B$11:$B$30,C$40,$C$11:$C$30,"C",$E$11:$E$30,"*")</f>
        <v>0</v>
      </c>
      <c r="D43" s="289">
        <f>COUNTIFS($B$11:$B$30,C$40,$C$11:$C$30,"D",$E$11:$E$30,"*")</f>
        <v>0</v>
      </c>
      <c r="E43" s="289">
        <f>COUNTIFS($B$11:$B$30,E$40,$C$11:$C$30,"C",$E$11:$E$30,"*")</f>
        <v>0</v>
      </c>
      <c r="F43" s="638">
        <f>COUNTIFS($B$11:$B$30,E$40,$C$11:$C$30,"D",$E$11:$E$30,"*")</f>
        <v>0</v>
      </c>
      <c r="G43" s="639"/>
      <c r="H43" s="640"/>
      <c r="I43" s="638">
        <f>COUNTIFS($B$11:$B$30,I$40,$C$11:$C$30,"C",$E$11:$E$30,"*")</f>
        <v>0</v>
      </c>
      <c r="J43" s="639"/>
      <c r="K43" s="640"/>
      <c r="L43" s="638">
        <f>COUNTIFS($B$11:$B$30,I$40,$C$11:$C$30,"D",$E$11:$E$30,"*")</f>
        <v>0</v>
      </c>
      <c r="M43" s="639"/>
      <c r="N43" s="640"/>
      <c r="O43" s="638">
        <f>COUNTIFS($B$11:$B$30,O$40,$C$11:$C$30,"C",$E$11:$E$30,"*")</f>
        <v>0</v>
      </c>
      <c r="P43" s="639"/>
      <c r="Q43" s="640"/>
      <c r="R43" s="638">
        <f>COUNTIFS($B$11:$B$30,O$40,$C$11:$C$30,"D",$E$11:$E$30,"*")</f>
        <v>0</v>
      </c>
      <c r="S43" s="639"/>
      <c r="T43" s="640"/>
      <c r="U43" s="638">
        <f>COUNTIFS($B$11:$B$30,U$40,$C$11:$C$30,"C",$E$11:$E$30,"*")</f>
        <v>0</v>
      </c>
      <c r="V43" s="639"/>
      <c r="W43" s="640"/>
      <c r="X43" s="638">
        <f>COUNTIFS($B$11:$B$30,U$40,$C$11:$C$30,"D",$E$11:$E$30,"*")</f>
        <v>0</v>
      </c>
      <c r="Y43" s="639"/>
      <c r="Z43" s="640"/>
      <c r="AA43" s="638">
        <f>COUNTIFS($B$11:$B$30,AA$40,$C$11:$C$30,"C",$E$11:$E$30,"*")</f>
        <v>0</v>
      </c>
      <c r="AB43" s="639"/>
      <c r="AC43" s="640"/>
      <c r="AD43" s="638">
        <f>COUNTIFS($B$11:$B$30,AA$40,$C$11:$C$30,"D",$E$11:$E$30,"*")</f>
        <v>0</v>
      </c>
      <c r="AE43" s="639"/>
      <c r="AF43" s="640"/>
      <c r="AG43" s="638">
        <f>COUNTIFS($B$11:$B$30,AG$40,$C$11:$C$30,"C",$E$11:$E$30,"*")</f>
        <v>0</v>
      </c>
      <c r="AH43" s="639"/>
      <c r="AI43" s="640"/>
      <c r="AJ43" s="638">
        <f>COUNTIFS($B$11:$B$30,AG$40,$C$11:$C$30,"D",$E$11:$E$30,"*")</f>
        <v>0</v>
      </c>
      <c r="AK43" s="640"/>
      <c r="AL43" s="289">
        <f>COUNTIFS($B$11:$B$30,AL$40,$C$11:$C$30,"C",$E$11:$E$30,"*")</f>
        <v>0</v>
      </c>
      <c r="AM43" s="289">
        <f>COUNTIFS($B$11:$B$30,AL$40,$C$11:$C$30,"D",$E$11:$E$30,"*")</f>
        <v>0</v>
      </c>
      <c r="AN43" s="263"/>
    </row>
    <row r="44" spans="1:40" ht="25" customHeight="1" x14ac:dyDescent="0.2">
      <c r="A44" s="263"/>
      <c r="B44" s="291" t="s">
        <v>443</v>
      </c>
      <c r="C44" s="633" t="str">
        <f>IF($AK$3="４週",SUMIFS($AK$11:$AK$30,$B$11:$B$30,C40)/4/$AH$5,IF($AK$3="歴月",SUMIFS($AK$11:$AK$30,$B$11:$B$30,C40)/$AL$5,"記載する期間を選択してください"))</f>
        <v>記載する期間を選択してください</v>
      </c>
      <c r="D44" s="636"/>
      <c r="E44" s="633" t="str">
        <f>IF($AK$3="４週",SUMIFS($AK$11:$AK$30,$B$11:$B$30,E40)/4/$AH$5,IF($AK$3="歴月",SUMIFS($AK$11:$AK$30,$B$11:$B$30,E40)/$AL$5,"記載する期間を選択してください"))</f>
        <v>記載する期間を選択してください</v>
      </c>
      <c r="F44" s="634"/>
      <c r="G44" s="634"/>
      <c r="H44" s="636"/>
      <c r="I44" s="633" t="str">
        <f>IF($AK$3="４週",SUMIFS($AK$11:$AK$30,$B$11:$B$30,I40)/4/$AH$5,IF($AK$3="歴月",SUMIFS($AK$11:$AK$30,$B$11:$B$30,I40)/$AL$5,"記載する期間を選択してください"))</f>
        <v>記載する期間を選択してください</v>
      </c>
      <c r="J44" s="634"/>
      <c r="K44" s="634"/>
      <c r="L44" s="634"/>
      <c r="M44" s="634"/>
      <c r="N44" s="636"/>
      <c r="O44" s="633" t="str">
        <f>IF($AK$3="４週",SUMIFS($AK$11:$AK$30,$B$11:$B$30,O40)/4/$AH$5,IF($AK$3="歴月",SUMIFS($AK$11:$AK$30,$B$11:$B$30,O40)/$AL$5,"記載する期間を選択してください"))</f>
        <v>記載する期間を選択してください</v>
      </c>
      <c r="P44" s="634"/>
      <c r="Q44" s="634"/>
      <c r="R44" s="634"/>
      <c r="S44" s="634"/>
      <c r="T44" s="636"/>
      <c r="U44" s="633" t="str">
        <f>IF($AK$3="４週",SUMIFS($AK$11:$AK$30,$B$11:$B$30,U40)/4/$AH$5,IF($AK$3="歴月",SUMIFS($AK$11:$AK$30,$B$11:$B$30,U40)/$AL$5,"記載する期間を選択してください"))</f>
        <v>記載する期間を選択してください</v>
      </c>
      <c r="V44" s="634"/>
      <c r="W44" s="634"/>
      <c r="X44" s="634"/>
      <c r="Y44" s="634"/>
      <c r="Z44" s="636"/>
      <c r="AA44" s="633" t="str">
        <f>IF($AK$3="４週",SUMIFS($AK$11:$AK$30,$B$11:$B$30,AA40)/4/$AH$5,IF($AK$3="歴月",SUMIFS($AK$11:$AK$30,$B$11:$B$30,AA40)/$AL$5,"記載する期間を選択してください"))</f>
        <v>記載する期間を選択してください</v>
      </c>
      <c r="AB44" s="634"/>
      <c r="AC44" s="634"/>
      <c r="AD44" s="634"/>
      <c r="AE44" s="634"/>
      <c r="AF44" s="636"/>
      <c r="AG44" s="633" t="str">
        <f>IF($AK$3="４週",SUMIFS($AK$11:$AK$30,$B$11:$B$30,AG40)/4/$AH$5,IF($AK$3="歴月",SUMIFS($AK$11:$AK$30,$B$11:$B$30,AG40)/$AL$5,"記載する期間を選択してください"))</f>
        <v>記載する期間を選択してください</v>
      </c>
      <c r="AH44" s="634"/>
      <c r="AI44" s="634"/>
      <c r="AJ44" s="634"/>
      <c r="AK44" s="636"/>
      <c r="AL44" s="633" t="str">
        <f>IF($AK$3="４週",SUMIFS($AK$11:$AK$30,$B$11:$B$30,AL40)/4/$AH$5,IF($AK$3="歴月",SUMIFS($AK$11:$AK$30,$B$11:$B$30,AL40)/$AL$5,"記載する期間を選択してください"))</f>
        <v>記載する期間を選択してください</v>
      </c>
      <c r="AM44" s="636"/>
      <c r="AN44" s="263"/>
    </row>
    <row r="45" spans="1:40" ht="5.15" customHeight="1" x14ac:dyDescent="0.2">
      <c r="A45" s="263"/>
      <c r="B45" s="266"/>
      <c r="C45" s="292">
        <v>2</v>
      </c>
      <c r="D45" s="292"/>
      <c r="E45" s="292">
        <v>3</v>
      </c>
      <c r="F45" s="292"/>
      <c r="G45" s="292"/>
      <c r="H45" s="292"/>
      <c r="I45" s="292">
        <v>4</v>
      </c>
      <c r="J45" s="292"/>
      <c r="K45" s="292"/>
      <c r="L45" s="292"/>
      <c r="M45" s="292"/>
      <c r="N45" s="292"/>
      <c r="O45" s="292">
        <v>5</v>
      </c>
      <c r="P45" s="292"/>
      <c r="Q45" s="292"/>
      <c r="R45" s="292"/>
      <c r="S45" s="292"/>
      <c r="T45" s="292"/>
      <c r="U45" s="292">
        <v>6</v>
      </c>
      <c r="V45" s="292"/>
      <c r="W45" s="292"/>
      <c r="X45" s="292"/>
      <c r="Y45" s="292"/>
      <c r="Z45" s="292"/>
      <c r="AA45" s="292">
        <v>7</v>
      </c>
      <c r="AB45" s="292"/>
      <c r="AC45" s="292"/>
      <c r="AD45" s="292"/>
      <c r="AE45" s="292"/>
      <c r="AF45" s="292"/>
      <c r="AG45" s="292">
        <v>8</v>
      </c>
      <c r="AH45" s="292"/>
      <c r="AI45" s="292"/>
      <c r="AJ45" s="292"/>
      <c r="AK45" s="292"/>
      <c r="AL45" s="292">
        <v>9</v>
      </c>
      <c r="AM45" s="293"/>
      <c r="AN45" s="263"/>
    </row>
    <row r="46" spans="1:40" ht="15" customHeight="1" x14ac:dyDescent="0.2">
      <c r="A46" s="286" t="s">
        <v>444</v>
      </c>
      <c r="B46" s="294"/>
      <c r="C46" s="295"/>
      <c r="D46" s="295"/>
      <c r="E46" s="295"/>
      <c r="F46" s="296"/>
      <c r="G46" s="295"/>
      <c r="H46" s="292"/>
      <c r="I46" s="292"/>
      <c r="J46" s="292"/>
      <c r="K46" s="292"/>
      <c r="L46" s="292"/>
      <c r="M46" s="292"/>
      <c r="N46" s="292"/>
      <c r="O46" s="292"/>
      <c r="P46" s="292"/>
      <c r="Q46" s="292"/>
      <c r="R46" s="292">
        <v>6</v>
      </c>
      <c r="S46" s="292"/>
      <c r="T46" s="292"/>
      <c r="U46" s="292"/>
      <c r="V46" s="292"/>
      <c r="W46" s="292"/>
      <c r="X46" s="292">
        <v>7</v>
      </c>
      <c r="Y46" s="292"/>
      <c r="Z46" s="292"/>
      <c r="AA46" s="292"/>
      <c r="AB46" s="292"/>
      <c r="AC46" s="292"/>
      <c r="AD46" s="292">
        <v>8</v>
      </c>
      <c r="AE46" s="292"/>
      <c r="AF46" s="292"/>
      <c r="AG46" s="297"/>
      <c r="AH46" s="297"/>
      <c r="AI46" s="297"/>
      <c r="AJ46" s="297">
        <v>9</v>
      </c>
      <c r="AK46" s="298"/>
      <c r="AL46" s="298"/>
      <c r="AM46" s="263"/>
    </row>
    <row r="47" spans="1:40" s="286" customFormat="1" ht="15" customHeight="1" x14ac:dyDescent="0.2">
      <c r="A47" s="286" t="s">
        <v>445</v>
      </c>
      <c r="B47" s="299"/>
      <c r="C47" s="299"/>
      <c r="D47" s="299"/>
      <c r="E47" s="299"/>
      <c r="F47" s="299"/>
      <c r="G47" s="299"/>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row>
    <row r="48" spans="1:40" s="286" customFormat="1" ht="15" customHeight="1" x14ac:dyDescent="0.2">
      <c r="A48" s="286" t="s">
        <v>446</v>
      </c>
      <c r="B48" s="299"/>
      <c r="C48" s="299"/>
      <c r="D48" s="299"/>
      <c r="E48" s="299"/>
      <c r="F48" s="299"/>
      <c r="G48" s="299"/>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row>
    <row r="49" spans="1:39" s="286" customFormat="1" ht="15" customHeight="1" x14ac:dyDescent="0.2">
      <c r="A49" s="286" t="s">
        <v>447</v>
      </c>
      <c r="B49" s="299"/>
      <c r="C49" s="299"/>
      <c r="D49" s="299"/>
      <c r="E49" s="299"/>
      <c r="F49" s="299"/>
      <c r="G49" s="299"/>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row>
    <row r="50" spans="1:39" s="286" customFormat="1" ht="15" customHeight="1" x14ac:dyDescent="0.2">
      <c r="A50" s="286" t="s">
        <v>448</v>
      </c>
      <c r="B50" s="299"/>
      <c r="C50" s="299"/>
      <c r="D50" s="299"/>
      <c r="E50" s="299"/>
      <c r="F50" s="299"/>
      <c r="G50" s="299"/>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row>
    <row r="51" spans="1:39" ht="15" customHeight="1" x14ac:dyDescent="0.2">
      <c r="A51" s="286" t="s">
        <v>449</v>
      </c>
      <c r="B51" s="300"/>
      <c r="C51" s="286"/>
      <c r="D51" s="286"/>
      <c r="E51" s="286"/>
      <c r="F51" s="286"/>
      <c r="G51" s="286"/>
    </row>
    <row r="52" spans="1:39" ht="15" customHeight="1" x14ac:dyDescent="0.2">
      <c r="A52" s="286" t="s">
        <v>450</v>
      </c>
      <c r="B52" s="300"/>
      <c r="C52" s="286"/>
      <c r="D52" s="286"/>
      <c r="E52" s="286"/>
      <c r="F52" s="286"/>
      <c r="G52" s="286"/>
    </row>
    <row r="53" spans="1:39" ht="15" customHeight="1" x14ac:dyDescent="0.2">
      <c r="A53" s="286"/>
      <c r="B53" s="290" t="s">
        <v>451</v>
      </c>
      <c r="C53" s="617" t="s">
        <v>452</v>
      </c>
      <c r="D53" s="617"/>
      <c r="E53" s="617"/>
      <c r="F53" s="286"/>
      <c r="G53" s="286"/>
    </row>
    <row r="54" spans="1:39" ht="15" customHeight="1" x14ac:dyDescent="0.2">
      <c r="A54" s="286"/>
      <c r="B54" s="301" t="s">
        <v>426</v>
      </c>
      <c r="C54" s="630" t="s">
        <v>453</v>
      </c>
      <c r="D54" s="630"/>
      <c r="E54" s="630"/>
      <c r="F54" s="286"/>
      <c r="G54" s="286"/>
    </row>
    <row r="55" spans="1:39" ht="15" customHeight="1" x14ac:dyDescent="0.2">
      <c r="A55" s="286"/>
      <c r="B55" s="301" t="s">
        <v>428</v>
      </c>
      <c r="C55" s="630" t="s">
        <v>454</v>
      </c>
      <c r="D55" s="630"/>
      <c r="E55" s="630"/>
      <c r="F55" s="286"/>
      <c r="G55" s="286"/>
    </row>
    <row r="56" spans="1:39" ht="15" customHeight="1" x14ac:dyDescent="0.2">
      <c r="A56" s="286"/>
      <c r="B56" s="301" t="s">
        <v>429</v>
      </c>
      <c r="C56" s="630" t="s">
        <v>455</v>
      </c>
      <c r="D56" s="630"/>
      <c r="E56" s="630"/>
      <c r="F56" s="286"/>
      <c r="G56" s="286"/>
    </row>
    <row r="57" spans="1:39" ht="15" customHeight="1" x14ac:dyDescent="0.2">
      <c r="A57" s="286"/>
      <c r="B57" s="301" t="s">
        <v>431</v>
      </c>
      <c r="C57" s="630" t="s">
        <v>456</v>
      </c>
      <c r="D57" s="630"/>
      <c r="E57" s="630"/>
      <c r="F57" s="286"/>
      <c r="G57" s="286"/>
    </row>
    <row r="58" spans="1:39" ht="15" customHeight="1" x14ac:dyDescent="0.2">
      <c r="A58" s="286"/>
      <c r="B58" s="286" t="s">
        <v>457</v>
      </c>
      <c r="C58" s="286"/>
      <c r="D58" s="286"/>
      <c r="E58" s="286"/>
      <c r="F58" s="286"/>
      <c r="G58" s="286"/>
    </row>
    <row r="59" spans="1:39" ht="15" customHeight="1" x14ac:dyDescent="0.2">
      <c r="A59" s="286"/>
      <c r="B59" s="286" t="s">
        <v>458</v>
      </c>
      <c r="C59" s="286"/>
      <c r="D59" s="286"/>
      <c r="E59" s="286"/>
      <c r="F59" s="286"/>
      <c r="G59" s="286"/>
    </row>
    <row r="60" spans="1:39" ht="15" customHeight="1" x14ac:dyDescent="0.2">
      <c r="A60" s="286"/>
      <c r="B60" s="286" t="s">
        <v>459</v>
      </c>
      <c r="C60" s="286"/>
      <c r="D60" s="286"/>
      <c r="E60" s="286"/>
      <c r="F60" s="286"/>
      <c r="G60" s="286"/>
    </row>
    <row r="61" spans="1:39" ht="15" customHeight="1" x14ac:dyDescent="0.2">
      <c r="A61" s="286" t="s">
        <v>460</v>
      </c>
      <c r="B61" s="300"/>
      <c r="C61" s="286"/>
      <c r="D61" s="286"/>
      <c r="E61" s="286"/>
      <c r="F61" s="286"/>
      <c r="G61" s="286"/>
    </row>
    <row r="62" spans="1:39" ht="15" customHeight="1" x14ac:dyDescent="0.2">
      <c r="A62" s="286" t="s">
        <v>461</v>
      </c>
      <c r="B62" s="300"/>
      <c r="C62" s="286"/>
      <c r="D62" s="286"/>
      <c r="E62" s="286"/>
      <c r="F62" s="286"/>
      <c r="G62" s="286"/>
    </row>
    <row r="63" spans="1:39" ht="15" customHeight="1" x14ac:dyDescent="0.2">
      <c r="A63" s="286" t="s">
        <v>462</v>
      </c>
      <c r="B63" s="300"/>
      <c r="C63" s="286"/>
      <c r="D63" s="286"/>
      <c r="E63" s="286"/>
      <c r="F63" s="286"/>
      <c r="G63" s="286"/>
    </row>
    <row r="64" spans="1:39" ht="15" customHeight="1" x14ac:dyDescent="0.2">
      <c r="A64" s="286" t="s">
        <v>463</v>
      </c>
      <c r="B64" s="300"/>
      <c r="C64" s="286"/>
      <c r="D64" s="286"/>
      <c r="E64" s="286"/>
      <c r="F64" s="286"/>
      <c r="G64" s="286"/>
    </row>
    <row r="65" spans="1:7" ht="15" customHeight="1" x14ac:dyDescent="0.2">
      <c r="A65" s="286" t="s">
        <v>464</v>
      </c>
      <c r="B65" s="300"/>
      <c r="C65" s="286"/>
      <c r="D65" s="286"/>
      <c r="E65" s="286"/>
      <c r="F65" s="286"/>
      <c r="G65" s="286"/>
    </row>
    <row r="66" spans="1:7" ht="15" customHeight="1" x14ac:dyDescent="0.2">
      <c r="A66" s="286" t="s">
        <v>465</v>
      </c>
      <c r="B66" s="300"/>
      <c r="C66" s="286"/>
      <c r="D66" s="286"/>
      <c r="E66" s="286"/>
      <c r="F66" s="286"/>
      <c r="G66" s="286"/>
    </row>
    <row r="67" spans="1:7" ht="15" customHeight="1" x14ac:dyDescent="0.2">
      <c r="A67" s="286"/>
      <c r="B67" s="286" t="s">
        <v>466</v>
      </c>
      <c r="C67" s="286"/>
      <c r="D67" s="286"/>
      <c r="E67" s="286"/>
      <c r="F67" s="286"/>
      <c r="G67" s="286"/>
    </row>
    <row r="68" spans="1:7" ht="15" customHeight="1" x14ac:dyDescent="0.2">
      <c r="A68" s="286"/>
      <c r="B68" s="286" t="s">
        <v>467</v>
      </c>
      <c r="C68" s="286"/>
      <c r="D68" s="286"/>
      <c r="E68" s="286"/>
      <c r="F68" s="286"/>
      <c r="G68" s="286"/>
    </row>
    <row r="69" spans="1:7" ht="15" customHeight="1" x14ac:dyDescent="0.2">
      <c r="A69" s="286" t="s">
        <v>468</v>
      </c>
      <c r="B69" s="300"/>
      <c r="C69" s="286"/>
      <c r="D69" s="286"/>
      <c r="E69" s="286"/>
      <c r="F69" s="286"/>
      <c r="G69" s="286"/>
    </row>
    <row r="70" spans="1:7" ht="15" customHeight="1" x14ac:dyDescent="0.2">
      <c r="A70" s="286" t="s">
        <v>469</v>
      </c>
      <c r="B70" s="300"/>
      <c r="C70" s="286"/>
      <c r="D70" s="286"/>
      <c r="E70" s="286"/>
      <c r="F70" s="286"/>
      <c r="G70" s="286"/>
    </row>
    <row r="71" spans="1:7" ht="15" customHeight="1" x14ac:dyDescent="0.2">
      <c r="A71" s="286" t="s">
        <v>470</v>
      </c>
      <c r="B71" s="300"/>
      <c r="C71" s="286"/>
      <c r="D71" s="286"/>
      <c r="E71" s="286"/>
      <c r="F71" s="286"/>
      <c r="G71" s="286"/>
    </row>
    <row r="72" spans="1:7" ht="15" customHeight="1" x14ac:dyDescent="0.2">
      <c r="A72" s="286" t="s">
        <v>471</v>
      </c>
      <c r="B72" s="300"/>
      <c r="C72" s="286"/>
      <c r="D72" s="286"/>
      <c r="E72" s="286"/>
      <c r="F72" s="286"/>
      <c r="G72" s="286"/>
    </row>
    <row r="73" spans="1:7" ht="15" customHeight="1" x14ac:dyDescent="0.2">
      <c r="A73" s="286" t="s">
        <v>472</v>
      </c>
      <c r="B73" s="300"/>
      <c r="C73" s="286"/>
      <c r="D73" s="286"/>
      <c r="E73" s="286"/>
      <c r="F73" s="286"/>
      <c r="G73" s="286"/>
    </row>
    <row r="74" spans="1:7" ht="15" customHeight="1" x14ac:dyDescent="0.2">
      <c r="A74" s="286" t="s">
        <v>473</v>
      </c>
      <c r="B74" s="300"/>
      <c r="C74" s="286"/>
      <c r="D74" s="286"/>
      <c r="E74" s="286"/>
      <c r="F74" s="286"/>
      <c r="G74" s="286"/>
    </row>
    <row r="75" spans="1:7" ht="15" customHeight="1" x14ac:dyDescent="0.2">
      <c r="A75" s="286" t="s">
        <v>474</v>
      </c>
      <c r="B75" s="300"/>
      <c r="C75" s="286"/>
      <c r="D75" s="286"/>
      <c r="E75" s="286"/>
      <c r="F75" s="286"/>
      <c r="G75" s="286"/>
    </row>
    <row r="76" spans="1:7" ht="15" customHeight="1" x14ac:dyDescent="0.2">
      <c r="A76" s="286" t="s">
        <v>475</v>
      </c>
      <c r="B76" s="300"/>
      <c r="C76" s="286"/>
      <c r="D76" s="286"/>
      <c r="E76" s="286"/>
      <c r="F76" s="286"/>
      <c r="G76" s="286"/>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3"/>
  <dataValidations count="7">
    <dataValidation allowBlank="1" showInputMessage="1" sqref="B11" xr:uid="{A92CC6DD-4741-470F-B7B6-FAA578910E4E}"/>
    <dataValidation type="list" allowBlank="1" showInputMessage="1" sqref="B12:B30" xr:uid="{1758D921-66F4-4DFE-AB83-84914E370741}">
      <formula1>INDIRECT($AK$1)</formula1>
    </dataValidation>
    <dataValidation operator="greaterThanOrEqual" allowBlank="1" showInputMessage="1" showErrorMessage="1" sqref="R37:R38 V37 Z37" xr:uid="{964A3A62-FFFE-48DC-B95A-B6C19C628F94}"/>
    <dataValidation type="whole" operator="greaterThanOrEqual" allowBlank="1" showInputMessage="1" showErrorMessage="1" sqref="I37:I38 D37:F38 O37:O38 L37:L38" xr:uid="{81973794-6E5A-4A22-864D-E25689ACD0AB}">
      <formula1>0</formula1>
    </dataValidation>
    <dataValidation type="list" allowBlank="1" showInputMessage="1" showErrorMessage="1" sqref="C11:C30" xr:uid="{D8963AF3-8450-4A7C-A999-06F8D2A7EDAC}">
      <formula1>"A,B,C,D"</formula1>
    </dataValidation>
    <dataValidation type="list" allowBlank="1" showInputMessage="1" showErrorMessage="1" sqref="AK3:AN3" xr:uid="{3FD8AC82-F438-461D-BAB1-EF19E51FBDC6}">
      <formula1>"４週,歴月"</formula1>
    </dataValidation>
    <dataValidation type="list" allowBlank="1" showInputMessage="1" showErrorMessage="1" sqref="AK4:AN4" xr:uid="{C0F76689-88FF-4A3E-AD79-B5CFE5615707}">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64" orientation="portrait" verticalDpi="0" r:id="rId1"/>
  <headerFooter alignWithMargins="0">
    <oddHeader>&amp;L&amp;"ＭＳ ゴシック,標準"&amp;10（標準様式４）</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3.xml><?xml version="1.0" encoding="utf-8"?>
<ds:datastoreItem xmlns:ds="http://schemas.openxmlformats.org/officeDocument/2006/customXml" ds:itemID="{CBAFB2E9-7018-4DAA-9B23-371CE2FB82D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書類一覧</vt:lpstr>
      <vt:lpstr>別紙様式第一号</vt:lpstr>
      <vt:lpstr>付表１５</vt:lpstr>
      <vt:lpstr>標準様式１</vt:lpstr>
      <vt:lpstr>標準様式２</vt:lpstr>
      <vt:lpstr>標準様式３</vt:lpstr>
      <vt:lpstr>別紙④ </vt:lpstr>
      <vt:lpstr>別紙⑦</vt:lpstr>
      <vt:lpstr>標準様式４</vt:lpstr>
      <vt:lpstr>参考様式１</vt:lpstr>
      <vt:lpstr>【記入例】参考様式１</vt:lpstr>
      <vt:lpstr>参考様式２</vt:lpstr>
      <vt:lpstr>参考様式３</vt:lpstr>
      <vt:lpstr>参考様式４</vt:lpstr>
      <vt:lpstr>参考様式５</vt:lpstr>
      <vt:lpstr>参考様式６</vt:lpstr>
      <vt:lpstr>参考様式７</vt:lpstr>
      <vt:lpstr>チェックシート</vt:lpstr>
      <vt:lpstr>【記入例】参考様式１!Print_Area</vt:lpstr>
      <vt:lpstr>チェックシート!Print_Area</vt:lpstr>
      <vt:lpstr>参考様式１!Print_Area</vt:lpstr>
      <vt:lpstr>参考様式２!Print_Area</vt:lpstr>
      <vt:lpstr>参考様式３!Print_Area</vt:lpstr>
      <vt:lpstr>参考様式４!Print_Area</vt:lpstr>
      <vt:lpstr>参考様式５!Print_Area</vt:lpstr>
      <vt:lpstr>参考様式６!Print_Area</vt:lpstr>
      <vt:lpstr>参考様式７!Print_Area</vt:lpstr>
      <vt:lpstr>書類一覧!Print_Area</vt:lpstr>
      <vt:lpstr>標準様式１!Print_Area</vt:lpstr>
      <vt:lpstr>標準様式３!Print_Area</vt:lpstr>
      <vt:lpstr>標準様式４!Print_Area</vt:lpstr>
      <vt:lpstr>付表１５!Print_Area</vt:lpstr>
      <vt:lpstr>'別紙④ '!Print_Area</vt:lpstr>
      <vt:lpstr>別紙⑦!Print_Area</vt:lpstr>
      <vt:lpstr>別紙様式第一号!Print_Area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桂田　草一郎</dc:creator>
  <cp:keywords/>
  <dc:description/>
  <cp:lastModifiedBy>桂田草一郎</cp:lastModifiedBy>
  <cp:revision>0</cp:revision>
  <cp:lastPrinted>2026-01-13T04:26:04Z</cp:lastPrinted>
  <dcterms:created xsi:type="dcterms:W3CDTF">1601-01-01T00:00:00Z</dcterms:created>
  <dcterms:modified xsi:type="dcterms:W3CDTF">2026-01-14T08:00:34Z</dcterms:modified>
  <cp:category/>
</cp:coreProperties>
</file>